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0" yWindow="-75" windowWidth="13455" windowHeight="118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T29" i="1"/>
  <c r="T23"/>
  <c r="T24"/>
  <c r="T19"/>
  <c r="H65"/>
  <c r="H62"/>
  <c r="H64"/>
  <c r="H66"/>
  <c r="H63"/>
  <c r="H59"/>
  <c r="H60"/>
  <c r="H61"/>
  <c r="H57"/>
  <c r="H58"/>
  <c r="H56"/>
  <c r="T28" l="1"/>
  <c r="T22"/>
  <c r="T14"/>
  <c r="T16"/>
  <c r="H52"/>
  <c r="H51"/>
  <c r="H50"/>
  <c r="H49"/>
  <c r="H48"/>
  <c r="H47"/>
  <c r="H46"/>
  <c r="H45"/>
  <c r="H44"/>
  <c r="H43"/>
  <c r="T13"/>
  <c r="T15"/>
  <c r="T17"/>
  <c r="H33"/>
  <c r="H39"/>
  <c r="H38"/>
  <c r="H37"/>
  <c r="H36"/>
  <c r="H35"/>
  <c r="H34"/>
  <c r="H28"/>
  <c r="H27"/>
  <c r="H26"/>
  <c r="H25"/>
  <c r="H24"/>
  <c r="H23"/>
  <c r="H22"/>
  <c r="H21"/>
  <c r="H20"/>
  <c r="H19"/>
  <c r="H18"/>
  <c r="H14"/>
  <c r="H13"/>
  <c r="H12"/>
  <c r="H11"/>
  <c r="H10"/>
  <c r="H9"/>
  <c r="T30"/>
  <c r="T12"/>
  <c r="T26"/>
  <c r="T20"/>
  <c r="T21"/>
  <c r="T27"/>
  <c r="T18"/>
  <c r="T25"/>
  <c r="T11"/>
  <c r="T10"/>
  <c r="T9"/>
  <c r="T8"/>
</calcChain>
</file>

<file path=xl/sharedStrings.xml><?xml version="1.0" encoding="utf-8"?>
<sst xmlns="http://schemas.openxmlformats.org/spreadsheetml/2006/main" count="96" uniqueCount="54">
  <si>
    <t>N°</t>
  </si>
  <si>
    <t>SOCIETA'</t>
  </si>
  <si>
    <t>PRESENZE</t>
  </si>
  <si>
    <t>N° GARE</t>
  </si>
  <si>
    <t>CORSA DEL PANE GENZANESE</t>
  </si>
  <si>
    <t>PUNTI TOTALI</t>
  </si>
  <si>
    <t>DONNE</t>
  </si>
  <si>
    <t>UOMINI</t>
  </si>
  <si>
    <t>CLASSIFICA SOCIETA'</t>
  </si>
  <si>
    <t>CRONOSCALATA DEL TUSCOLO</t>
  </si>
  <si>
    <t>TROFEO SAN PANCRAZIO</t>
  </si>
  <si>
    <t>ASD ATLETICA CECCHINA ALPA</t>
  </si>
  <si>
    <t>S.S.D. PIANO MA ARRIVIAMO</t>
  </si>
  <si>
    <t>ASD GENZANO MARATHON</t>
  </si>
  <si>
    <t>ASD CAT SPORT</t>
  </si>
  <si>
    <t>ASD PODISTICA POMEZIA</t>
  </si>
  <si>
    <t>PRESENZE X 25</t>
  </si>
  <si>
    <t>TOT</t>
  </si>
  <si>
    <t>TRAIL MONTE ARTEMISIO</t>
  </si>
  <si>
    <t>CORRI MACERE</t>
  </si>
  <si>
    <t>TRAIL DEI SANTI</t>
  </si>
  <si>
    <t>CRONOSCALATA AL TUSCOLO</t>
  </si>
  <si>
    <t>A.S.D CAT SPORT</t>
  </si>
  <si>
    <t>ASD PIANO MA ARRIVIAMO</t>
  </si>
  <si>
    <t>SPORT TEAM TRIGORIA ASD</t>
  </si>
  <si>
    <t>ASD VILLA DE SANCTIS</t>
  </si>
  <si>
    <t>GENZANO MARATHON</t>
  </si>
  <si>
    <t>ATLETICA CECCHINA AL.PA ASD</t>
  </si>
  <si>
    <t>A.S.D. GO RUNNING</t>
  </si>
  <si>
    <t>GSBR</t>
  </si>
  <si>
    <t>PODISTICA SOLIDARIETA’</t>
  </si>
  <si>
    <t>CALCATERRA SPORT ASD</t>
  </si>
  <si>
    <t>CIRCUITO CASTELLI ROMANI - 2025</t>
  </si>
  <si>
    <t>LBM SPORT TEAM</t>
  </si>
  <si>
    <t>ATLETICA CECCHINA AL.PA. ASD</t>
  </si>
  <si>
    <t>PODISTICA SOLIDARIETA'</t>
  </si>
  <si>
    <t>A.S.D. FREE RUNNERS</t>
  </si>
  <si>
    <t>TOP RUNNERS CASTELLI ROMANI</t>
  </si>
  <si>
    <t>CORRIMACERE</t>
  </si>
  <si>
    <t>X-SOLID SPORT LAB</t>
  </si>
  <si>
    <t>RUNNING EVOLUTION</t>
  </si>
  <si>
    <t>ATLETICA CECCHINA AL.PA</t>
  </si>
  <si>
    <t>FREE RUNNERS</t>
  </si>
  <si>
    <t>PODISTI VALMONTONE</t>
  </si>
  <si>
    <t>PIANO MA ARRIVIAMO</t>
  </si>
  <si>
    <t>A.S. ATLETICA ROCCA DI PAPA</t>
  </si>
  <si>
    <t>A.S.D. RUNNING EVOLUTION</t>
  </si>
  <si>
    <t>A.S.D. PODISTICA APRILIA</t>
  </si>
  <si>
    <t>A.S.D. MEDITERRANEA</t>
  </si>
  <si>
    <t>ELEMENTI DEM ASD</t>
  </si>
  <si>
    <t>PIANO MA ARRIVIAMO SSD A RL</t>
  </si>
  <si>
    <t>A.S. ATL. ROCCA DI PAPA</t>
  </si>
  <si>
    <t>A.S.D. GENZANO MARATHON</t>
  </si>
  <si>
    <t>ITALIANA RUNNING A.S.D.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</si>
</sst>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.9"/>
      <color rgb="FF000000"/>
      <name val="Arial"/>
      <family val="2"/>
    </font>
    <font>
      <sz val="9.9"/>
      <color rgb="FF000000"/>
      <name val="Roboto"/>
    </font>
    <font>
      <b/>
      <sz val="9.9"/>
      <color rgb="FF000000"/>
      <name val="Roboto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Fill="1" applyBorder="1" applyAlignment="1">
      <alignment horizontal="center"/>
    </xf>
    <xf numFmtId="0" fontId="2" fillId="0" borderId="0" xfId="1" applyFill="1" applyBorder="1"/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1" applyFill="1" applyBorder="1"/>
    <xf numFmtId="0" fontId="3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" textRotation="90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3" fillId="0" borderId="3" xfId="1" applyFont="1" applyFill="1" applyBorder="1" applyAlignment="1">
      <alignment horizont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9" fillId="0" borderId="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1" xfId="0" applyFont="1" applyBorder="1"/>
    <xf numFmtId="0" fontId="12" fillId="0" borderId="0" xfId="0" applyFont="1"/>
    <xf numFmtId="0" fontId="0" fillId="0" borderId="0" xfId="0" applyFill="1" applyBorder="1" applyAlignment="1">
      <alignment horizontal="center" textRotation="45"/>
    </xf>
    <xf numFmtId="0" fontId="8" fillId="0" borderId="2" xfId="0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F86"/>
  <sheetViews>
    <sheetView tabSelected="1" topLeftCell="A4" workbookViewId="0">
      <selection activeCell="M15" sqref="M15"/>
    </sheetView>
  </sheetViews>
  <sheetFormatPr defaultRowHeight="15"/>
  <cols>
    <col min="1" max="2" width="4.7109375" customWidth="1"/>
    <col min="3" max="3" width="34.42578125" bestFit="1" customWidth="1"/>
    <col min="4" max="4" width="4.7109375" customWidth="1"/>
    <col min="5" max="5" width="5.5703125" customWidth="1"/>
    <col min="6" max="9" width="4.7109375" customWidth="1"/>
    <col min="10" max="11" width="3.7109375" customWidth="1"/>
    <col min="12" max="12" width="34.42578125" customWidth="1"/>
    <col min="13" max="14" width="4.7109375" customWidth="1"/>
    <col min="15" max="15" width="5" customWidth="1"/>
    <col min="16" max="17" width="5.5703125" customWidth="1"/>
    <col min="18" max="19" width="4.7109375" customWidth="1"/>
    <col min="20" max="20" width="5" customWidth="1"/>
    <col min="21" max="21" width="4.7109375" customWidth="1"/>
    <col min="22" max="22" width="29.140625" bestFit="1" customWidth="1"/>
    <col min="23" max="23" width="12.28515625" customWidth="1"/>
    <col min="24" max="24" width="11.42578125" bestFit="1" customWidth="1"/>
    <col min="25" max="25" width="11.7109375" bestFit="1" customWidth="1"/>
    <col min="26" max="26" width="8.42578125" customWidth="1"/>
    <col min="28" max="28" width="9.28515625" bestFit="1" customWidth="1"/>
    <col min="29" max="29" width="12.42578125" bestFit="1" customWidth="1"/>
    <col min="32" max="32" width="12.5703125" bestFit="1" customWidth="1"/>
  </cols>
  <sheetData>
    <row r="3" spans="2:23" ht="18.75">
      <c r="B3" s="50" t="s">
        <v>32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2:23" ht="18.75">
      <c r="B4" s="50" t="s">
        <v>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7" spans="2:23" ht="148.5">
      <c r="B7" s="4"/>
      <c r="C7" s="5" t="s">
        <v>10</v>
      </c>
      <c r="D7" s="10" t="s">
        <v>2</v>
      </c>
      <c r="E7" s="10" t="s">
        <v>16</v>
      </c>
      <c r="F7" s="10" t="s">
        <v>6</v>
      </c>
      <c r="G7" s="20" t="s">
        <v>7</v>
      </c>
      <c r="H7" s="10" t="s">
        <v>17</v>
      </c>
      <c r="I7" s="19"/>
      <c r="J7" s="14"/>
      <c r="K7" s="5" t="s">
        <v>0</v>
      </c>
      <c r="L7" s="5" t="s">
        <v>1</v>
      </c>
      <c r="M7" s="9" t="s">
        <v>3</v>
      </c>
      <c r="N7" s="9" t="s">
        <v>10</v>
      </c>
      <c r="O7" s="9" t="s">
        <v>9</v>
      </c>
      <c r="P7" s="9" t="s">
        <v>18</v>
      </c>
      <c r="Q7" s="9" t="s">
        <v>19</v>
      </c>
      <c r="R7" s="9" t="s">
        <v>4</v>
      </c>
      <c r="S7" s="9" t="s">
        <v>20</v>
      </c>
      <c r="T7" s="10" t="s">
        <v>5</v>
      </c>
      <c r="U7" s="17"/>
    </row>
    <row r="8" spans="2:23">
      <c r="B8" s="5" t="s">
        <v>0</v>
      </c>
      <c r="C8" s="5" t="s">
        <v>1</v>
      </c>
      <c r="D8" s="6"/>
      <c r="E8" s="6"/>
      <c r="F8" s="6"/>
      <c r="G8" s="4"/>
      <c r="H8" s="4"/>
      <c r="I8" s="13"/>
      <c r="K8" s="5">
        <v>1</v>
      </c>
      <c r="L8" s="23" t="s">
        <v>12</v>
      </c>
      <c r="M8" s="8">
        <v>5</v>
      </c>
      <c r="N8" s="8">
        <v>1175</v>
      </c>
      <c r="O8" s="8">
        <v>850</v>
      </c>
      <c r="P8" s="35">
        <v>1911</v>
      </c>
      <c r="Q8" s="8">
        <v>520</v>
      </c>
      <c r="R8" s="8">
        <v>612</v>
      </c>
      <c r="S8" s="5"/>
      <c r="T8" s="6">
        <f t="shared" ref="T8:T30" si="0">SUM(N8:S8)</f>
        <v>5068</v>
      </c>
      <c r="U8" s="11"/>
      <c r="W8" s="43"/>
    </row>
    <row r="9" spans="2:23">
      <c r="B9" s="18">
        <v>1</v>
      </c>
      <c r="C9" s="23" t="s">
        <v>12</v>
      </c>
      <c r="D9" s="8">
        <v>22</v>
      </c>
      <c r="E9" s="8">
        <v>550</v>
      </c>
      <c r="F9" s="8">
        <v>225</v>
      </c>
      <c r="G9" s="8">
        <v>400</v>
      </c>
      <c r="H9" s="8">
        <f t="shared" ref="H9:H14" si="1">SUM(E9:G9)</f>
        <v>1175</v>
      </c>
      <c r="I9" s="1"/>
      <c r="K9" s="5">
        <v>2</v>
      </c>
      <c r="L9" s="22" t="s">
        <v>11</v>
      </c>
      <c r="M9" s="8">
        <v>5</v>
      </c>
      <c r="N9" s="8">
        <v>1159</v>
      </c>
      <c r="O9" s="5">
        <v>694</v>
      </c>
      <c r="P9" s="5">
        <v>634</v>
      </c>
      <c r="Q9" s="5">
        <v>639</v>
      </c>
      <c r="R9" s="5">
        <v>823</v>
      </c>
      <c r="S9" s="5"/>
      <c r="T9" s="6">
        <f t="shared" si="0"/>
        <v>3949</v>
      </c>
      <c r="U9" s="11"/>
      <c r="W9" s="43"/>
    </row>
    <row r="10" spans="2:23">
      <c r="B10" s="18">
        <v>2</v>
      </c>
      <c r="C10" s="22" t="s">
        <v>11</v>
      </c>
      <c r="D10" s="8">
        <v>25</v>
      </c>
      <c r="E10" s="8">
        <v>625</v>
      </c>
      <c r="F10" s="8">
        <v>147</v>
      </c>
      <c r="G10" s="8">
        <v>387</v>
      </c>
      <c r="H10" s="8">
        <f t="shared" si="1"/>
        <v>1159</v>
      </c>
      <c r="I10" s="1"/>
      <c r="K10" s="5">
        <v>3</v>
      </c>
      <c r="L10" s="23" t="s">
        <v>13</v>
      </c>
      <c r="M10" s="8">
        <v>4</v>
      </c>
      <c r="N10" s="8">
        <v>692</v>
      </c>
      <c r="O10" s="8">
        <v>575</v>
      </c>
      <c r="P10" s="8"/>
      <c r="Q10" s="8">
        <v>448</v>
      </c>
      <c r="R10" s="8">
        <v>517</v>
      </c>
      <c r="S10" s="5"/>
      <c r="T10" s="6">
        <f t="shared" si="0"/>
        <v>2232</v>
      </c>
      <c r="U10" s="11"/>
      <c r="W10" s="43"/>
    </row>
    <row r="11" spans="2:23">
      <c r="B11" s="18">
        <v>3</v>
      </c>
      <c r="C11" s="23" t="s">
        <v>13</v>
      </c>
      <c r="D11" s="8">
        <v>13</v>
      </c>
      <c r="E11" s="8">
        <v>325</v>
      </c>
      <c r="F11" s="8">
        <v>95</v>
      </c>
      <c r="G11" s="8">
        <v>272</v>
      </c>
      <c r="H11" s="8">
        <f t="shared" si="1"/>
        <v>692</v>
      </c>
      <c r="I11" s="1"/>
      <c r="K11" s="5">
        <v>4</v>
      </c>
      <c r="L11" s="22" t="s">
        <v>45</v>
      </c>
      <c r="M11" s="8">
        <v>4</v>
      </c>
      <c r="N11" s="8">
        <v>562</v>
      </c>
      <c r="O11" s="5">
        <v>703</v>
      </c>
      <c r="P11" s="8"/>
      <c r="Q11" s="8">
        <v>409</v>
      </c>
      <c r="R11" s="8">
        <v>490</v>
      </c>
      <c r="S11" s="5"/>
      <c r="T11" s="6">
        <f t="shared" si="0"/>
        <v>2164</v>
      </c>
      <c r="U11" s="11"/>
      <c r="W11" s="43"/>
    </row>
    <row r="12" spans="2:23">
      <c r="B12" s="18">
        <v>4</v>
      </c>
      <c r="C12" s="22" t="s">
        <v>45</v>
      </c>
      <c r="D12" s="8">
        <v>9</v>
      </c>
      <c r="E12" s="8">
        <v>225</v>
      </c>
      <c r="F12" s="8">
        <v>29</v>
      </c>
      <c r="G12" s="5">
        <v>308</v>
      </c>
      <c r="H12" s="8">
        <f t="shared" si="1"/>
        <v>562</v>
      </c>
      <c r="I12" s="13"/>
      <c r="K12" s="5">
        <v>5</v>
      </c>
      <c r="L12" s="30" t="s">
        <v>30</v>
      </c>
      <c r="M12" s="8">
        <v>3</v>
      </c>
      <c r="N12" s="8"/>
      <c r="O12" s="5">
        <v>475</v>
      </c>
      <c r="P12" s="5">
        <v>594</v>
      </c>
      <c r="Q12" s="5">
        <v>771</v>
      </c>
      <c r="R12" s="5"/>
      <c r="S12" s="5"/>
      <c r="T12" s="6">
        <f t="shared" si="0"/>
        <v>1840</v>
      </c>
      <c r="U12" s="11"/>
      <c r="W12" s="43"/>
    </row>
    <row r="13" spans="2:23">
      <c r="B13" s="18">
        <v>5</v>
      </c>
      <c r="C13" s="23" t="s">
        <v>15</v>
      </c>
      <c r="D13" s="8">
        <v>7</v>
      </c>
      <c r="E13" s="8">
        <v>175</v>
      </c>
      <c r="F13" s="8">
        <v>8</v>
      </c>
      <c r="G13" s="8">
        <v>323</v>
      </c>
      <c r="H13" s="8">
        <f t="shared" si="1"/>
        <v>506</v>
      </c>
      <c r="I13" s="1"/>
      <c r="K13" s="5">
        <v>6</v>
      </c>
      <c r="L13" s="32" t="s">
        <v>37</v>
      </c>
      <c r="M13" s="5">
        <v>3</v>
      </c>
      <c r="N13" s="5"/>
      <c r="O13" s="5"/>
      <c r="P13" s="5">
        <v>658</v>
      </c>
      <c r="Q13" s="5">
        <v>551</v>
      </c>
      <c r="R13" s="5">
        <v>313</v>
      </c>
      <c r="S13" s="5"/>
      <c r="T13" s="6">
        <f t="shared" si="0"/>
        <v>1522</v>
      </c>
      <c r="U13" s="11"/>
      <c r="W13" s="43"/>
    </row>
    <row r="14" spans="2:23">
      <c r="B14" s="18">
        <v>6</v>
      </c>
      <c r="C14" s="23" t="s">
        <v>14</v>
      </c>
      <c r="D14" s="8">
        <v>8</v>
      </c>
      <c r="E14" s="8">
        <v>200</v>
      </c>
      <c r="F14" s="8">
        <v>66</v>
      </c>
      <c r="G14" s="8">
        <v>91</v>
      </c>
      <c r="H14" s="8">
        <f t="shared" si="1"/>
        <v>357</v>
      </c>
      <c r="I14" s="1"/>
      <c r="K14" s="5">
        <v>7</v>
      </c>
      <c r="L14" s="6" t="s">
        <v>40</v>
      </c>
      <c r="M14" s="28">
        <v>2</v>
      </c>
      <c r="N14" s="28"/>
      <c r="O14" s="28"/>
      <c r="P14" s="4"/>
      <c r="Q14" s="5">
        <v>471</v>
      </c>
      <c r="R14" s="5">
        <v>682</v>
      </c>
      <c r="S14" s="5"/>
      <c r="T14" s="6">
        <f t="shared" si="0"/>
        <v>1153</v>
      </c>
      <c r="U14" s="11"/>
      <c r="W14" s="43"/>
    </row>
    <row r="15" spans="2:23">
      <c r="B15" s="18"/>
      <c r="C15" s="7"/>
      <c r="D15" s="8"/>
      <c r="E15" s="8"/>
      <c r="F15" s="8"/>
      <c r="G15" s="21"/>
      <c r="H15" s="8"/>
      <c r="I15" s="1"/>
      <c r="K15" s="31">
        <v>8</v>
      </c>
      <c r="L15" s="32" t="s">
        <v>36</v>
      </c>
      <c r="M15" s="5">
        <v>2</v>
      </c>
      <c r="N15" s="39"/>
      <c r="O15" s="39"/>
      <c r="P15" s="5">
        <v>649</v>
      </c>
      <c r="Q15" s="5"/>
      <c r="R15" s="5">
        <v>490</v>
      </c>
      <c r="S15" s="5"/>
      <c r="T15" s="6">
        <f t="shared" si="0"/>
        <v>1139</v>
      </c>
      <c r="U15" s="11"/>
      <c r="W15" s="43"/>
    </row>
    <row r="16" spans="2:23">
      <c r="B16" s="18"/>
      <c r="C16" s="8" t="s">
        <v>21</v>
      </c>
      <c r="D16" s="8"/>
      <c r="E16" s="8"/>
      <c r="F16" s="8"/>
      <c r="G16" s="8"/>
      <c r="H16" s="8"/>
      <c r="I16" s="1"/>
      <c r="K16" s="31">
        <v>9</v>
      </c>
      <c r="L16" s="6" t="s">
        <v>39</v>
      </c>
      <c r="M16" s="28">
        <v>1</v>
      </c>
      <c r="N16" s="28"/>
      <c r="O16" s="28"/>
      <c r="P16" s="5"/>
      <c r="Q16" s="41">
        <v>1106</v>
      </c>
      <c r="R16" s="5"/>
      <c r="S16" s="5"/>
      <c r="T16" s="6">
        <f t="shared" si="0"/>
        <v>1106</v>
      </c>
      <c r="U16" s="11"/>
      <c r="W16" s="43"/>
    </row>
    <row r="17" spans="2:27">
      <c r="B17" s="18"/>
      <c r="C17" s="8" t="s">
        <v>1</v>
      </c>
      <c r="D17" s="8"/>
      <c r="E17" s="8"/>
      <c r="F17" s="8"/>
      <c r="G17" s="8"/>
      <c r="H17" s="8"/>
      <c r="I17" s="1"/>
      <c r="K17" s="31">
        <v>10</v>
      </c>
      <c r="L17" s="32" t="s">
        <v>33</v>
      </c>
      <c r="M17" s="8">
        <v>1</v>
      </c>
      <c r="N17" s="8"/>
      <c r="O17" s="5"/>
      <c r="P17" s="35">
        <v>1044</v>
      </c>
      <c r="Q17" s="5"/>
      <c r="R17" s="5"/>
      <c r="S17" s="5"/>
      <c r="T17" s="6">
        <f t="shared" si="0"/>
        <v>1044</v>
      </c>
      <c r="U17" s="11"/>
      <c r="W17" s="43"/>
    </row>
    <row r="18" spans="2:27">
      <c r="B18" s="29">
        <v>1</v>
      </c>
      <c r="C18" s="30" t="s">
        <v>22</v>
      </c>
      <c r="D18" s="29">
        <v>20</v>
      </c>
      <c r="E18" s="8">
        <v>500</v>
      </c>
      <c r="F18" s="8">
        <v>50</v>
      </c>
      <c r="G18" s="5">
        <v>112</v>
      </c>
      <c r="H18" s="8">
        <f t="shared" ref="H18:H28" si="2">SUM(E18:G18)</f>
        <v>662</v>
      </c>
      <c r="I18" s="13"/>
      <c r="K18" s="31">
        <v>11</v>
      </c>
      <c r="L18" s="23" t="s">
        <v>14</v>
      </c>
      <c r="M18" s="8">
        <v>2</v>
      </c>
      <c r="N18" s="8">
        <v>357</v>
      </c>
      <c r="O18" s="5">
        <v>662</v>
      </c>
      <c r="P18" s="5"/>
      <c r="Q18" s="5"/>
      <c r="R18" s="5"/>
      <c r="S18" s="5"/>
      <c r="T18" s="6">
        <f t="shared" si="0"/>
        <v>1019</v>
      </c>
      <c r="U18" s="11"/>
      <c r="W18" s="43"/>
    </row>
    <row r="19" spans="2:27">
      <c r="B19" s="29">
        <v>2</v>
      </c>
      <c r="C19" s="30" t="s">
        <v>23</v>
      </c>
      <c r="D19" s="29">
        <v>15</v>
      </c>
      <c r="E19" s="8">
        <v>375</v>
      </c>
      <c r="F19" s="8">
        <v>202</v>
      </c>
      <c r="G19" s="5">
        <v>273</v>
      </c>
      <c r="H19" s="8">
        <f t="shared" si="2"/>
        <v>850</v>
      </c>
      <c r="I19" s="13"/>
      <c r="K19" s="31">
        <v>12</v>
      </c>
      <c r="L19" s="45" t="s">
        <v>47</v>
      </c>
      <c r="M19" s="8">
        <v>1</v>
      </c>
      <c r="N19" s="28"/>
      <c r="O19" s="28"/>
      <c r="P19" s="28"/>
      <c r="Q19" s="4"/>
      <c r="R19" s="5">
        <v>790</v>
      </c>
      <c r="S19" s="5"/>
      <c r="T19" s="6">
        <f t="shared" si="0"/>
        <v>790</v>
      </c>
      <c r="U19" s="11"/>
      <c r="W19" s="43"/>
    </row>
    <row r="20" spans="2:27">
      <c r="B20" s="29">
        <v>3</v>
      </c>
      <c r="C20" s="30" t="s">
        <v>24</v>
      </c>
      <c r="D20" s="29">
        <v>15</v>
      </c>
      <c r="E20" s="8">
        <v>375</v>
      </c>
      <c r="F20" s="8">
        <v>20</v>
      </c>
      <c r="G20" s="8">
        <v>34</v>
      </c>
      <c r="H20" s="8">
        <f t="shared" si="2"/>
        <v>429</v>
      </c>
      <c r="I20" s="13"/>
      <c r="K20" s="31">
        <v>13</v>
      </c>
      <c r="L20" s="48" t="s">
        <v>28</v>
      </c>
      <c r="M20" s="49">
        <v>2</v>
      </c>
      <c r="N20" s="49"/>
      <c r="O20" s="38">
        <v>506</v>
      </c>
      <c r="P20" s="38">
        <v>248</v>
      </c>
      <c r="Q20" s="38"/>
      <c r="R20" s="38"/>
      <c r="S20" s="38"/>
      <c r="T20" s="6">
        <f t="shared" si="0"/>
        <v>754</v>
      </c>
      <c r="U20" s="11"/>
    </row>
    <row r="21" spans="2:27">
      <c r="B21" s="29">
        <v>4</v>
      </c>
      <c r="C21" s="30" t="s">
        <v>25</v>
      </c>
      <c r="D21" s="29">
        <v>14</v>
      </c>
      <c r="E21" s="8">
        <v>350</v>
      </c>
      <c r="F21" s="8">
        <v>85</v>
      </c>
      <c r="G21" s="8">
        <v>227</v>
      </c>
      <c r="H21" s="8">
        <f t="shared" si="2"/>
        <v>662</v>
      </c>
      <c r="I21" s="13"/>
      <c r="K21" s="5">
        <v>14</v>
      </c>
      <c r="L21" s="30" t="s">
        <v>25</v>
      </c>
      <c r="M21" s="8">
        <v>1</v>
      </c>
      <c r="N21" s="8"/>
      <c r="O21" s="5">
        <v>662</v>
      </c>
      <c r="P21" s="4"/>
      <c r="Q21" s="5"/>
      <c r="R21" s="5"/>
      <c r="S21" s="5"/>
      <c r="T21" s="6">
        <f t="shared" si="0"/>
        <v>662</v>
      </c>
      <c r="U21" s="11"/>
    </row>
    <row r="22" spans="2:27">
      <c r="B22" s="29">
        <v>5</v>
      </c>
      <c r="C22" s="22" t="s">
        <v>45</v>
      </c>
      <c r="D22" s="29">
        <v>13</v>
      </c>
      <c r="E22" s="8">
        <v>325</v>
      </c>
      <c r="F22" s="8">
        <v>23</v>
      </c>
      <c r="G22" s="8">
        <v>355</v>
      </c>
      <c r="H22" s="8">
        <f t="shared" si="2"/>
        <v>703</v>
      </c>
      <c r="I22" s="13"/>
      <c r="K22" s="5">
        <v>15</v>
      </c>
      <c r="L22" s="6" t="s">
        <v>42</v>
      </c>
      <c r="M22" s="28">
        <v>1</v>
      </c>
      <c r="N22" s="28"/>
      <c r="O22" s="28"/>
      <c r="P22" s="4"/>
      <c r="Q22" s="5">
        <v>631</v>
      </c>
      <c r="R22" s="5"/>
      <c r="S22" s="5"/>
      <c r="T22" s="6">
        <f t="shared" si="0"/>
        <v>631</v>
      </c>
      <c r="U22" s="13"/>
    </row>
    <row r="23" spans="2:27">
      <c r="B23" s="29">
        <v>6</v>
      </c>
      <c r="C23" s="30" t="s">
        <v>26</v>
      </c>
      <c r="D23" s="29">
        <v>12</v>
      </c>
      <c r="E23" s="8">
        <v>300</v>
      </c>
      <c r="F23" s="8">
        <v>71</v>
      </c>
      <c r="G23" s="5">
        <v>204</v>
      </c>
      <c r="H23" s="8">
        <f t="shared" si="2"/>
        <v>575</v>
      </c>
      <c r="I23" s="13"/>
      <c r="K23" s="29">
        <v>16</v>
      </c>
      <c r="L23" s="45" t="s">
        <v>49</v>
      </c>
      <c r="M23" s="8">
        <v>1</v>
      </c>
      <c r="N23" s="28"/>
      <c r="O23" s="28"/>
      <c r="P23" s="28"/>
      <c r="Q23" s="9"/>
      <c r="R23" s="29">
        <v>578</v>
      </c>
      <c r="S23" s="9"/>
      <c r="T23" s="6">
        <f t="shared" si="0"/>
        <v>578</v>
      </c>
      <c r="U23" s="1"/>
    </row>
    <row r="24" spans="2:27">
      <c r="B24" s="29">
        <v>7</v>
      </c>
      <c r="C24" s="30" t="s">
        <v>27</v>
      </c>
      <c r="D24" s="29">
        <v>12</v>
      </c>
      <c r="E24" s="8">
        <v>300</v>
      </c>
      <c r="F24" s="8">
        <v>39</v>
      </c>
      <c r="G24" s="8">
        <v>355</v>
      </c>
      <c r="H24" s="8">
        <f t="shared" si="2"/>
        <v>694</v>
      </c>
      <c r="I24" s="13"/>
      <c r="K24" s="29">
        <v>17</v>
      </c>
      <c r="L24" s="45" t="s">
        <v>48</v>
      </c>
      <c r="M24" s="8">
        <v>1</v>
      </c>
      <c r="N24" s="28"/>
      <c r="O24" s="28"/>
      <c r="P24" s="28"/>
      <c r="Q24" s="4"/>
      <c r="R24" s="5">
        <v>547</v>
      </c>
      <c r="S24" s="5"/>
      <c r="T24" s="6">
        <f t="shared" si="0"/>
        <v>547</v>
      </c>
      <c r="U24" s="1"/>
    </row>
    <row r="25" spans="2:27">
      <c r="B25" s="29">
        <v>8</v>
      </c>
      <c r="C25" s="30" t="s">
        <v>28</v>
      </c>
      <c r="D25" s="29">
        <v>11</v>
      </c>
      <c r="E25" s="8">
        <v>275</v>
      </c>
      <c r="F25" s="8">
        <v>114</v>
      </c>
      <c r="G25" s="8">
        <v>117</v>
      </c>
      <c r="H25" s="8">
        <f t="shared" si="2"/>
        <v>506</v>
      </c>
      <c r="I25" s="13"/>
      <c r="K25" s="29">
        <v>18</v>
      </c>
      <c r="L25" s="23" t="s">
        <v>15</v>
      </c>
      <c r="M25" s="8">
        <v>1</v>
      </c>
      <c r="N25" s="8">
        <v>506</v>
      </c>
      <c r="O25" s="5"/>
      <c r="P25" s="5"/>
      <c r="Q25" s="5"/>
      <c r="R25" s="5"/>
      <c r="S25" s="5"/>
      <c r="T25" s="6">
        <f t="shared" si="0"/>
        <v>506</v>
      </c>
      <c r="U25" s="1"/>
    </row>
    <row r="26" spans="2:27">
      <c r="B26" s="29">
        <v>9</v>
      </c>
      <c r="C26" s="30" t="s">
        <v>29</v>
      </c>
      <c r="D26" s="29">
        <v>11</v>
      </c>
      <c r="E26" s="8">
        <v>275</v>
      </c>
      <c r="F26" s="8">
        <v>61</v>
      </c>
      <c r="G26" s="5">
        <v>138</v>
      </c>
      <c r="H26" s="8">
        <f t="shared" si="2"/>
        <v>474</v>
      </c>
      <c r="I26" s="13"/>
      <c r="K26" s="29">
        <v>19</v>
      </c>
      <c r="L26" s="30" t="s">
        <v>29</v>
      </c>
      <c r="M26" s="8">
        <v>1</v>
      </c>
      <c r="N26" s="8"/>
      <c r="O26" s="5">
        <v>474</v>
      </c>
      <c r="P26" s="4"/>
      <c r="Q26" s="5"/>
      <c r="R26" s="5"/>
      <c r="S26" s="5"/>
      <c r="T26" s="6">
        <f t="shared" si="0"/>
        <v>474</v>
      </c>
      <c r="U26" s="1"/>
    </row>
    <row r="27" spans="2:27">
      <c r="B27" s="29">
        <v>10</v>
      </c>
      <c r="C27" s="30" t="s">
        <v>30</v>
      </c>
      <c r="D27" s="29">
        <v>8</v>
      </c>
      <c r="E27" s="8">
        <v>200</v>
      </c>
      <c r="F27" s="8">
        <v>96</v>
      </c>
      <c r="G27" s="5">
        <v>179</v>
      </c>
      <c r="H27" s="8">
        <f t="shared" si="2"/>
        <v>475</v>
      </c>
      <c r="I27" s="13"/>
      <c r="K27" s="29">
        <v>20</v>
      </c>
      <c r="L27" s="30" t="s">
        <v>24</v>
      </c>
      <c r="M27" s="8">
        <v>1</v>
      </c>
      <c r="N27" s="8"/>
      <c r="O27" s="5">
        <v>429</v>
      </c>
      <c r="P27" s="5"/>
      <c r="Q27" s="5"/>
      <c r="R27" s="5"/>
      <c r="S27" s="5"/>
      <c r="T27" s="6">
        <f t="shared" si="0"/>
        <v>429</v>
      </c>
      <c r="U27" s="1"/>
    </row>
    <row r="28" spans="2:27">
      <c r="B28" s="29">
        <v>11</v>
      </c>
      <c r="C28" s="30" t="s">
        <v>31</v>
      </c>
      <c r="D28" s="29">
        <v>7</v>
      </c>
      <c r="E28" s="8">
        <v>175</v>
      </c>
      <c r="F28" s="8">
        <v>20</v>
      </c>
      <c r="G28" s="5">
        <v>111</v>
      </c>
      <c r="H28" s="8">
        <f t="shared" si="2"/>
        <v>306</v>
      </c>
      <c r="I28" s="13"/>
      <c r="K28" s="29">
        <v>21</v>
      </c>
      <c r="L28" s="6" t="s">
        <v>43</v>
      </c>
      <c r="M28" s="28">
        <v>1</v>
      </c>
      <c r="N28" s="28"/>
      <c r="O28" s="28"/>
      <c r="P28" s="28"/>
      <c r="Q28" s="29">
        <v>409</v>
      </c>
      <c r="R28" s="5"/>
      <c r="S28" s="5"/>
      <c r="T28" s="6">
        <f t="shared" si="0"/>
        <v>409</v>
      </c>
      <c r="U28" s="1"/>
    </row>
    <row r="29" spans="2:27">
      <c r="B29" s="29"/>
      <c r="C29" s="27"/>
      <c r="D29" s="28"/>
      <c r="E29" s="8"/>
      <c r="F29" s="8"/>
      <c r="G29" s="4"/>
      <c r="H29" s="4"/>
      <c r="I29" s="13"/>
      <c r="K29" s="29">
        <v>22</v>
      </c>
      <c r="L29" s="45" t="s">
        <v>53</v>
      </c>
      <c r="M29" s="8">
        <v>1</v>
      </c>
      <c r="N29" s="28"/>
      <c r="O29" s="28"/>
      <c r="P29" s="28"/>
      <c r="Q29" s="9"/>
      <c r="R29" s="29">
        <v>335</v>
      </c>
      <c r="S29" s="9"/>
      <c r="T29" s="6">
        <f t="shared" si="0"/>
        <v>335</v>
      </c>
      <c r="U29" s="1"/>
    </row>
    <row r="30" spans="2:27">
      <c r="B30" s="29"/>
      <c r="C30" s="27"/>
      <c r="D30" s="28"/>
      <c r="E30" s="8"/>
      <c r="F30" s="8"/>
      <c r="G30" s="4"/>
      <c r="H30" s="4"/>
      <c r="I30" s="13"/>
      <c r="K30" s="29">
        <v>23</v>
      </c>
      <c r="L30" s="30" t="s">
        <v>31</v>
      </c>
      <c r="M30" s="8">
        <v>1</v>
      </c>
      <c r="N30" s="8"/>
      <c r="O30" s="5">
        <v>306</v>
      </c>
      <c r="P30" s="4"/>
      <c r="Q30" s="5"/>
      <c r="R30" s="5"/>
      <c r="S30" s="5"/>
      <c r="T30" s="6">
        <f t="shared" si="0"/>
        <v>306</v>
      </c>
      <c r="U30" s="1"/>
    </row>
    <row r="31" spans="2:27">
      <c r="B31" s="29"/>
      <c r="C31" s="34" t="s">
        <v>18</v>
      </c>
      <c r="D31" s="28"/>
      <c r="E31" s="8"/>
      <c r="F31" s="8"/>
      <c r="G31" s="4"/>
      <c r="H31" s="4"/>
      <c r="I31" s="13"/>
      <c r="K31" s="24"/>
      <c r="L31" s="25"/>
      <c r="M31" s="26"/>
      <c r="N31" s="26"/>
      <c r="O31" s="26"/>
      <c r="P31" s="26"/>
      <c r="Q31" s="17"/>
      <c r="R31" s="17"/>
      <c r="S31" s="17"/>
      <c r="T31" s="2"/>
      <c r="U31" s="1"/>
    </row>
    <row r="32" spans="2:27">
      <c r="B32" s="18"/>
      <c r="C32" s="8" t="s">
        <v>1</v>
      </c>
      <c r="D32" s="8"/>
      <c r="E32" s="8"/>
      <c r="F32" s="8"/>
      <c r="G32" s="4"/>
      <c r="H32" s="4"/>
      <c r="I32" s="13"/>
      <c r="K32" s="3"/>
      <c r="L32" s="36"/>
      <c r="M32" s="1"/>
      <c r="N32" s="47"/>
      <c r="O32" s="26"/>
      <c r="P32" s="26"/>
      <c r="Q32" s="11"/>
      <c r="R32" s="11"/>
      <c r="S32" s="11"/>
      <c r="T32" s="2"/>
      <c r="U32" s="1"/>
      <c r="V32" s="42"/>
      <c r="W32" s="43"/>
      <c r="X32" s="43"/>
      <c r="Y32" s="43"/>
      <c r="Z32" s="43"/>
      <c r="AA32" s="43"/>
    </row>
    <row r="33" spans="2:27">
      <c r="B33" s="18">
        <v>1</v>
      </c>
      <c r="C33" s="23" t="s">
        <v>12</v>
      </c>
      <c r="D33" s="8">
        <v>51</v>
      </c>
      <c r="E33" s="35">
        <v>1275</v>
      </c>
      <c r="F33" s="8">
        <v>201</v>
      </c>
      <c r="G33" s="5">
        <v>435</v>
      </c>
      <c r="H33" s="8">
        <f t="shared" ref="H33:H39" si="3">SUM(E33:G33)</f>
        <v>1911</v>
      </c>
      <c r="I33" s="13"/>
      <c r="K33" s="3"/>
      <c r="L33" s="37"/>
      <c r="M33" s="1"/>
      <c r="N33" s="26"/>
      <c r="O33" s="26"/>
      <c r="P33" s="26"/>
      <c r="Q33" s="11"/>
      <c r="R33" s="11"/>
      <c r="S33" s="11"/>
      <c r="T33" s="11"/>
      <c r="U33" s="12"/>
      <c r="V33" s="42"/>
      <c r="W33" s="46"/>
      <c r="X33" s="46"/>
      <c r="Y33" s="46"/>
      <c r="Z33" s="46"/>
      <c r="AA33" s="46"/>
    </row>
    <row r="34" spans="2:27">
      <c r="B34" s="18">
        <v>2</v>
      </c>
      <c r="C34" s="32" t="s">
        <v>33</v>
      </c>
      <c r="D34" s="8">
        <v>31</v>
      </c>
      <c r="E34" s="8">
        <v>775</v>
      </c>
      <c r="F34" s="8">
        <v>120</v>
      </c>
      <c r="G34" s="5">
        <v>149</v>
      </c>
      <c r="H34" s="8">
        <f t="shared" si="3"/>
        <v>1044</v>
      </c>
      <c r="I34" s="13"/>
      <c r="K34" s="3"/>
      <c r="L34" s="37"/>
      <c r="M34" s="16"/>
      <c r="N34" s="26"/>
      <c r="O34" s="26"/>
      <c r="P34" s="26"/>
      <c r="Q34" s="11"/>
      <c r="R34" s="11"/>
      <c r="S34" s="11"/>
      <c r="T34" s="11"/>
      <c r="U34" s="12"/>
      <c r="V34" s="42"/>
      <c r="W34" s="46"/>
      <c r="X34" s="46"/>
      <c r="Y34" s="46"/>
      <c r="Z34" s="46"/>
      <c r="AA34" s="46"/>
    </row>
    <row r="35" spans="2:27">
      <c r="B35" s="18">
        <v>3</v>
      </c>
      <c r="C35" s="32" t="s">
        <v>34</v>
      </c>
      <c r="D35" s="8">
        <v>13</v>
      </c>
      <c r="E35" s="8">
        <v>325</v>
      </c>
      <c r="F35" s="8">
        <v>67</v>
      </c>
      <c r="G35" s="5">
        <v>242</v>
      </c>
      <c r="H35" s="8">
        <f t="shared" si="3"/>
        <v>634</v>
      </c>
      <c r="I35" s="13"/>
      <c r="K35" s="3"/>
      <c r="L35" s="37"/>
      <c r="M35" s="1"/>
      <c r="N35" s="26"/>
      <c r="O35" s="26"/>
      <c r="P35" s="26"/>
      <c r="Q35" s="11"/>
      <c r="R35" s="11"/>
      <c r="S35" s="11"/>
      <c r="T35" s="11"/>
      <c r="U35" s="12"/>
      <c r="V35" s="42"/>
      <c r="W35" s="46"/>
      <c r="X35" s="46"/>
      <c r="Y35" s="46"/>
      <c r="Z35" s="46"/>
      <c r="AA35" s="46"/>
    </row>
    <row r="36" spans="2:27">
      <c r="B36" s="18">
        <v>4</v>
      </c>
      <c r="C36" s="32" t="s">
        <v>35</v>
      </c>
      <c r="D36" s="8">
        <v>12</v>
      </c>
      <c r="E36" s="8">
        <v>300</v>
      </c>
      <c r="F36" s="8">
        <v>86</v>
      </c>
      <c r="G36" s="5">
        <v>208</v>
      </c>
      <c r="H36" s="8">
        <f t="shared" si="3"/>
        <v>594</v>
      </c>
      <c r="I36" s="13"/>
      <c r="K36" s="3"/>
      <c r="L36" s="37"/>
      <c r="M36" s="1"/>
      <c r="N36" s="26"/>
      <c r="O36" s="26"/>
      <c r="P36" s="26"/>
      <c r="Q36" s="11"/>
      <c r="R36" s="11"/>
      <c r="S36" s="11"/>
      <c r="T36" s="11"/>
      <c r="U36" s="12"/>
      <c r="V36" s="42"/>
      <c r="W36" s="46"/>
      <c r="X36" s="46"/>
      <c r="Y36" s="46"/>
      <c r="Z36" s="46"/>
    </row>
    <row r="37" spans="2:27">
      <c r="B37" s="18">
        <v>5</v>
      </c>
      <c r="C37" s="32" t="s">
        <v>36</v>
      </c>
      <c r="D37" s="8">
        <v>10</v>
      </c>
      <c r="E37" s="8">
        <v>250</v>
      </c>
      <c r="F37" s="8">
        <v>38</v>
      </c>
      <c r="G37" s="5">
        <v>361</v>
      </c>
      <c r="H37" s="8">
        <f t="shared" si="3"/>
        <v>649</v>
      </c>
      <c r="I37" s="13"/>
      <c r="K37" s="3"/>
      <c r="L37" s="37"/>
      <c r="M37" s="1"/>
      <c r="N37" s="26"/>
      <c r="O37" s="26"/>
      <c r="P37" s="26"/>
      <c r="Q37" s="11"/>
      <c r="R37" s="11"/>
      <c r="S37" s="11"/>
      <c r="T37" s="11"/>
      <c r="U37" s="12"/>
      <c r="V37" s="42"/>
      <c r="W37" s="46"/>
      <c r="X37" s="46"/>
      <c r="Y37" s="46"/>
      <c r="Z37" s="46"/>
    </row>
    <row r="38" spans="2:27">
      <c r="B38" s="18">
        <v>6</v>
      </c>
      <c r="C38" s="32" t="s">
        <v>37</v>
      </c>
      <c r="D38" s="8">
        <v>8</v>
      </c>
      <c r="E38" s="8">
        <v>200</v>
      </c>
      <c r="F38" s="8">
        <v>73</v>
      </c>
      <c r="G38" s="5">
        <v>385</v>
      </c>
      <c r="H38" s="8">
        <f t="shared" si="3"/>
        <v>658</v>
      </c>
      <c r="I38" s="13"/>
      <c r="K38" s="3"/>
      <c r="L38" s="37"/>
      <c r="M38" s="1"/>
      <c r="N38" s="26"/>
      <c r="O38" s="26"/>
      <c r="P38" s="26"/>
      <c r="Q38" s="11"/>
      <c r="R38" s="11"/>
      <c r="S38" s="11"/>
      <c r="T38" s="11"/>
      <c r="U38" s="12"/>
      <c r="V38" s="42"/>
      <c r="W38" s="46"/>
      <c r="X38" s="46"/>
      <c r="Y38" s="46"/>
      <c r="Z38" s="46"/>
      <c r="AA38" s="46"/>
    </row>
    <row r="39" spans="2:27">
      <c r="B39" s="18">
        <v>7</v>
      </c>
      <c r="C39" s="32" t="s">
        <v>28</v>
      </c>
      <c r="D39" s="33">
        <v>7</v>
      </c>
      <c r="E39" s="8">
        <v>175</v>
      </c>
      <c r="F39" s="8">
        <v>47</v>
      </c>
      <c r="G39" s="5">
        <v>26</v>
      </c>
      <c r="H39" s="8">
        <f t="shared" si="3"/>
        <v>248</v>
      </c>
      <c r="I39" s="13"/>
      <c r="S39" s="16"/>
      <c r="T39" s="15"/>
      <c r="U39" s="11"/>
      <c r="V39" s="42"/>
      <c r="W39" s="46"/>
      <c r="X39" s="46"/>
      <c r="Y39" s="46"/>
      <c r="Z39" s="46"/>
      <c r="AA39" s="46"/>
    </row>
    <row r="40" spans="2:27">
      <c r="B40" s="18"/>
      <c r="C40" s="7"/>
      <c r="D40" s="8"/>
      <c r="E40" s="8"/>
      <c r="F40" s="8"/>
      <c r="G40" s="4"/>
      <c r="H40" s="4"/>
      <c r="I40" s="13"/>
      <c r="V40" s="42"/>
      <c r="W40" s="46"/>
      <c r="X40" s="46"/>
      <c r="Y40" s="46"/>
      <c r="Z40" s="46"/>
      <c r="AA40" s="46"/>
    </row>
    <row r="41" spans="2:27">
      <c r="B41" s="18"/>
      <c r="C41" s="8" t="s">
        <v>38</v>
      </c>
      <c r="D41" s="8"/>
      <c r="E41" s="8"/>
      <c r="F41" s="8"/>
      <c r="G41" s="4"/>
      <c r="H41" s="4"/>
      <c r="I41" s="13"/>
      <c r="V41" s="42"/>
      <c r="W41" s="46"/>
      <c r="X41" s="46"/>
      <c r="Y41" s="46"/>
      <c r="Z41" s="46"/>
      <c r="AA41" s="46"/>
    </row>
    <row r="42" spans="2:27">
      <c r="B42" s="18"/>
      <c r="C42" s="8" t="s">
        <v>1</v>
      </c>
      <c r="D42" s="8"/>
      <c r="E42" s="8"/>
      <c r="F42" s="8"/>
      <c r="G42" s="4"/>
      <c r="H42" s="4"/>
      <c r="I42" s="13"/>
      <c r="V42" s="42"/>
      <c r="W42" s="46"/>
      <c r="X42" s="46"/>
      <c r="Y42" s="46"/>
      <c r="Z42" s="46"/>
      <c r="AA42" s="46"/>
    </row>
    <row r="43" spans="2:27">
      <c r="B43" s="18">
        <v>1</v>
      </c>
      <c r="C43" s="6" t="s">
        <v>39</v>
      </c>
      <c r="D43" s="40">
        <v>19</v>
      </c>
      <c r="E43" s="8">
        <v>475</v>
      </c>
      <c r="F43" s="8">
        <v>183</v>
      </c>
      <c r="G43" s="5">
        <v>448</v>
      </c>
      <c r="H43" s="8">
        <f t="shared" ref="H43:H52" si="4">SUM(E43:G43)</f>
        <v>1106</v>
      </c>
      <c r="I43" s="13"/>
      <c r="V43" s="42"/>
      <c r="W43" s="46"/>
      <c r="X43" s="46"/>
      <c r="Y43" s="46"/>
      <c r="Z43" s="46"/>
    </row>
    <row r="44" spans="2:27">
      <c r="B44" s="18">
        <v>2</v>
      </c>
      <c r="C44" s="6" t="s">
        <v>35</v>
      </c>
      <c r="D44" s="40">
        <v>17</v>
      </c>
      <c r="E44" s="8">
        <v>425</v>
      </c>
      <c r="F44" s="8">
        <v>78</v>
      </c>
      <c r="G44" s="5">
        <v>268</v>
      </c>
      <c r="H44" s="8">
        <f t="shared" si="4"/>
        <v>771</v>
      </c>
      <c r="I44" s="13"/>
    </row>
    <row r="45" spans="2:27">
      <c r="B45" s="18">
        <v>3</v>
      </c>
      <c r="C45" s="6" t="s">
        <v>40</v>
      </c>
      <c r="D45" s="40">
        <v>14</v>
      </c>
      <c r="E45" s="8">
        <v>350</v>
      </c>
      <c r="F45" s="8">
        <v>47</v>
      </c>
      <c r="G45" s="5">
        <v>74</v>
      </c>
      <c r="H45" s="8">
        <f t="shared" si="4"/>
        <v>471</v>
      </c>
      <c r="I45" s="13"/>
    </row>
    <row r="46" spans="2:27">
      <c r="B46" s="18">
        <v>4</v>
      </c>
      <c r="C46" s="6" t="s">
        <v>41</v>
      </c>
      <c r="D46" s="40">
        <v>12</v>
      </c>
      <c r="E46" s="8">
        <v>300</v>
      </c>
      <c r="F46" s="8">
        <v>37</v>
      </c>
      <c r="G46" s="5">
        <v>302</v>
      </c>
      <c r="H46" s="8">
        <f t="shared" si="4"/>
        <v>639</v>
      </c>
      <c r="I46" s="13"/>
    </row>
    <row r="47" spans="2:27">
      <c r="B47" s="18">
        <v>5</v>
      </c>
      <c r="C47" s="6" t="s">
        <v>42</v>
      </c>
      <c r="D47" s="40">
        <v>11</v>
      </c>
      <c r="E47" s="8">
        <v>275</v>
      </c>
      <c r="F47" s="8">
        <v>8</v>
      </c>
      <c r="G47" s="5">
        <v>348</v>
      </c>
      <c r="H47" s="8">
        <f t="shared" si="4"/>
        <v>631</v>
      </c>
      <c r="I47" s="13"/>
    </row>
    <row r="48" spans="2:27">
      <c r="B48" s="18">
        <v>6</v>
      </c>
      <c r="C48" s="6" t="s">
        <v>37</v>
      </c>
      <c r="D48" s="40">
        <v>11</v>
      </c>
      <c r="E48" s="8">
        <v>275</v>
      </c>
      <c r="F48" s="8">
        <v>41</v>
      </c>
      <c r="G48" s="5">
        <v>235</v>
      </c>
      <c r="H48" s="8">
        <f t="shared" si="4"/>
        <v>551</v>
      </c>
      <c r="I48" s="13"/>
    </row>
    <row r="49" spans="2:32">
      <c r="B49" s="18">
        <v>7</v>
      </c>
      <c r="C49" s="6" t="s">
        <v>43</v>
      </c>
      <c r="D49" s="40">
        <v>10</v>
      </c>
      <c r="E49" s="8">
        <v>250</v>
      </c>
      <c r="F49" s="8">
        <v>35</v>
      </c>
      <c r="G49" s="5">
        <v>124</v>
      </c>
      <c r="H49" s="8">
        <f t="shared" si="4"/>
        <v>409</v>
      </c>
      <c r="I49" s="13"/>
    </row>
    <row r="50" spans="2:32">
      <c r="B50" s="18">
        <v>8</v>
      </c>
      <c r="C50" s="6" t="s">
        <v>44</v>
      </c>
      <c r="D50" s="40">
        <v>9</v>
      </c>
      <c r="E50" s="8">
        <v>225</v>
      </c>
      <c r="F50" s="8">
        <v>134</v>
      </c>
      <c r="G50" s="5">
        <v>161</v>
      </c>
      <c r="H50" s="8">
        <f t="shared" si="4"/>
        <v>520</v>
      </c>
      <c r="I50" s="13"/>
    </row>
    <row r="51" spans="2:32">
      <c r="B51" s="18">
        <v>9</v>
      </c>
      <c r="C51" s="6" t="s">
        <v>26</v>
      </c>
      <c r="D51" s="40">
        <v>9</v>
      </c>
      <c r="E51" s="8">
        <v>225</v>
      </c>
      <c r="F51" s="8">
        <v>45</v>
      </c>
      <c r="G51" s="5">
        <v>178</v>
      </c>
      <c r="H51" s="8">
        <f t="shared" si="4"/>
        <v>448</v>
      </c>
      <c r="I51" s="13"/>
      <c r="V51" s="43"/>
      <c r="W51" s="43"/>
      <c r="X51" s="43"/>
      <c r="Y51" s="43"/>
      <c r="Z51" s="43"/>
      <c r="AA51" s="44"/>
      <c r="AB51" s="43"/>
      <c r="AC51" s="43"/>
    </row>
    <row r="52" spans="2:32">
      <c r="B52" s="18">
        <v>10</v>
      </c>
      <c r="C52" s="6" t="s">
        <v>45</v>
      </c>
      <c r="D52" s="40">
        <v>8</v>
      </c>
      <c r="E52" s="8">
        <v>200</v>
      </c>
      <c r="F52" s="8">
        <v>27</v>
      </c>
      <c r="G52" s="5">
        <v>182</v>
      </c>
      <c r="H52" s="8">
        <f t="shared" si="4"/>
        <v>409</v>
      </c>
      <c r="I52" s="13"/>
      <c r="V52" s="43"/>
      <c r="W52" s="46"/>
      <c r="X52" s="46"/>
      <c r="Y52" s="46"/>
      <c r="Z52" s="46"/>
      <c r="AB52" s="46"/>
      <c r="AC52" s="46"/>
      <c r="AD52" s="46"/>
      <c r="AE52" s="46"/>
      <c r="AF52" s="46"/>
    </row>
    <row r="53" spans="2:32">
      <c r="B53" s="18"/>
      <c r="C53" s="7"/>
      <c r="D53" s="8"/>
      <c r="E53" s="8"/>
      <c r="F53" s="8"/>
      <c r="G53" s="4"/>
      <c r="H53" s="4"/>
      <c r="I53" s="13"/>
      <c r="V53" s="43"/>
      <c r="W53" s="46"/>
      <c r="X53" s="46"/>
      <c r="Y53" s="46"/>
      <c r="Z53" s="46"/>
      <c r="AB53" s="46"/>
      <c r="AC53" s="46"/>
    </row>
    <row r="54" spans="2:32">
      <c r="B54" s="18"/>
      <c r="C54" s="8" t="s">
        <v>4</v>
      </c>
      <c r="D54" s="8"/>
      <c r="E54" s="8"/>
      <c r="F54" s="8"/>
      <c r="G54" s="4"/>
      <c r="H54" s="4"/>
      <c r="I54" s="13"/>
      <c r="V54" s="43"/>
      <c r="W54" s="46"/>
      <c r="X54" s="46"/>
      <c r="Y54" s="46"/>
      <c r="Z54" s="46"/>
      <c r="AB54" s="46"/>
      <c r="AC54" s="46"/>
      <c r="AD54" s="46"/>
      <c r="AE54" s="46"/>
      <c r="AF54" s="46"/>
    </row>
    <row r="55" spans="2:32">
      <c r="B55" s="18"/>
      <c r="C55" s="8" t="s">
        <v>1</v>
      </c>
      <c r="D55" s="8"/>
      <c r="E55" s="8"/>
      <c r="F55" s="8"/>
      <c r="G55" s="4"/>
      <c r="H55" s="4"/>
      <c r="I55" s="13"/>
      <c r="V55" s="43"/>
      <c r="W55" s="46"/>
      <c r="X55" s="46"/>
      <c r="Y55" s="46"/>
      <c r="AB55" s="46"/>
      <c r="AC55" s="46"/>
      <c r="AD55" s="46"/>
      <c r="AE55" s="46"/>
      <c r="AF55" s="46"/>
    </row>
    <row r="56" spans="2:32">
      <c r="B56" s="18">
        <v>1</v>
      </c>
      <c r="C56" s="45" t="s">
        <v>34</v>
      </c>
      <c r="D56" s="33">
        <v>18</v>
      </c>
      <c r="E56" s="8">
        <v>450</v>
      </c>
      <c r="F56" s="8">
        <v>3</v>
      </c>
      <c r="G56" s="5">
        <v>370</v>
      </c>
      <c r="H56" s="8">
        <f t="shared" ref="H56:H66" si="5">SUM(E56:G56)</f>
        <v>823</v>
      </c>
      <c r="I56" s="13"/>
      <c r="V56" s="43"/>
      <c r="W56" s="46"/>
      <c r="X56" s="46"/>
      <c r="Y56" s="46"/>
      <c r="AB56" s="46"/>
      <c r="AC56" s="46"/>
      <c r="AD56" s="46"/>
      <c r="AE56" s="46"/>
      <c r="AF56" s="46"/>
    </row>
    <row r="57" spans="2:32">
      <c r="B57" s="18">
        <v>2</v>
      </c>
      <c r="C57" s="45" t="s">
        <v>47</v>
      </c>
      <c r="D57" s="33">
        <v>15</v>
      </c>
      <c r="E57" s="8">
        <v>375</v>
      </c>
      <c r="F57" s="8">
        <v>11</v>
      </c>
      <c r="G57" s="5">
        <v>404</v>
      </c>
      <c r="H57" s="8">
        <f t="shared" si="5"/>
        <v>790</v>
      </c>
      <c r="I57" s="13"/>
      <c r="V57" s="43"/>
      <c r="W57" s="46"/>
      <c r="X57" s="46"/>
      <c r="Y57" s="46"/>
      <c r="Z57" s="46"/>
      <c r="AB57" s="46"/>
      <c r="AC57" s="46"/>
      <c r="AD57" s="46"/>
      <c r="AE57" s="46"/>
      <c r="AF57" s="46"/>
    </row>
    <row r="58" spans="2:32">
      <c r="B58" s="18">
        <v>3</v>
      </c>
      <c r="C58" s="45" t="s">
        <v>46</v>
      </c>
      <c r="D58" s="33">
        <v>17</v>
      </c>
      <c r="E58" s="8">
        <v>425</v>
      </c>
      <c r="F58" s="8">
        <v>36</v>
      </c>
      <c r="G58" s="5">
        <v>221</v>
      </c>
      <c r="H58" s="8">
        <f t="shared" si="5"/>
        <v>682</v>
      </c>
      <c r="I58" s="13"/>
      <c r="V58" s="43"/>
      <c r="W58" s="46"/>
      <c r="X58" s="46"/>
      <c r="Y58" s="46"/>
      <c r="Z58" s="46"/>
      <c r="AB58" s="46"/>
      <c r="AC58" s="46"/>
      <c r="AD58" s="46"/>
    </row>
    <row r="59" spans="2:32">
      <c r="B59" s="18">
        <v>4</v>
      </c>
      <c r="C59" s="45" t="s">
        <v>50</v>
      </c>
      <c r="D59" s="33">
        <v>12</v>
      </c>
      <c r="E59" s="5">
        <v>300</v>
      </c>
      <c r="F59" s="5">
        <v>163</v>
      </c>
      <c r="G59" s="5">
        <v>149</v>
      </c>
      <c r="H59" s="8">
        <f t="shared" si="5"/>
        <v>612</v>
      </c>
      <c r="I59" s="13"/>
      <c r="V59" s="43"/>
      <c r="W59" s="46"/>
      <c r="X59" s="46"/>
      <c r="Y59" s="46"/>
      <c r="Z59" s="46"/>
      <c r="AB59" s="46"/>
      <c r="AC59" s="46"/>
      <c r="AD59" s="46"/>
      <c r="AE59" s="46"/>
    </row>
    <row r="60" spans="2:32">
      <c r="B60" s="18">
        <v>5</v>
      </c>
      <c r="C60" s="45" t="s">
        <v>49</v>
      </c>
      <c r="D60" s="33">
        <v>14</v>
      </c>
      <c r="E60" s="5">
        <v>350</v>
      </c>
      <c r="F60" s="5">
        <v>149</v>
      </c>
      <c r="G60" s="5">
        <v>79</v>
      </c>
      <c r="H60" s="8">
        <f t="shared" si="5"/>
        <v>578</v>
      </c>
      <c r="V60" s="43"/>
      <c r="W60" s="46"/>
      <c r="X60" s="46"/>
      <c r="Y60" s="46"/>
      <c r="Z60" s="46"/>
      <c r="AB60" s="46"/>
      <c r="AC60" s="46"/>
      <c r="AD60" s="46"/>
      <c r="AE60" s="46"/>
    </row>
    <row r="61" spans="2:32">
      <c r="B61" s="18">
        <v>6</v>
      </c>
      <c r="C61" s="45" t="s">
        <v>48</v>
      </c>
      <c r="D61" s="33">
        <v>15</v>
      </c>
      <c r="E61" s="8">
        <v>375</v>
      </c>
      <c r="F61" s="8">
        <v>59</v>
      </c>
      <c r="G61" s="5">
        <v>113</v>
      </c>
      <c r="H61" s="8">
        <f t="shared" si="5"/>
        <v>547</v>
      </c>
      <c r="V61" s="43"/>
      <c r="W61" s="46"/>
      <c r="X61" s="46"/>
      <c r="Y61" s="46"/>
      <c r="Z61" s="46"/>
      <c r="AB61" s="46"/>
      <c r="AC61" s="46"/>
    </row>
    <row r="62" spans="2:32">
      <c r="B62" s="18">
        <v>7</v>
      </c>
      <c r="C62" s="45" t="s">
        <v>52</v>
      </c>
      <c r="D62" s="33">
        <v>9</v>
      </c>
      <c r="E62" s="5">
        <v>225</v>
      </c>
      <c r="F62" s="5">
        <v>73</v>
      </c>
      <c r="G62" s="5">
        <v>219</v>
      </c>
      <c r="H62" s="8">
        <f t="shared" si="5"/>
        <v>517</v>
      </c>
      <c r="V62" s="43"/>
      <c r="W62" s="46"/>
      <c r="X62" s="46"/>
      <c r="Y62" s="46"/>
      <c r="AB62" s="46"/>
      <c r="AC62" s="46"/>
      <c r="AD62" s="46"/>
    </row>
    <row r="63" spans="2:32">
      <c r="B63" s="18">
        <v>8</v>
      </c>
      <c r="C63" s="45" t="s">
        <v>51</v>
      </c>
      <c r="D63" s="33">
        <v>10</v>
      </c>
      <c r="E63" s="5">
        <v>250</v>
      </c>
      <c r="F63" s="5">
        <v>21</v>
      </c>
      <c r="G63" s="5">
        <v>219</v>
      </c>
      <c r="H63" s="8">
        <f t="shared" si="5"/>
        <v>490</v>
      </c>
      <c r="W63" s="43"/>
    </row>
    <row r="64" spans="2:32">
      <c r="B64" s="18">
        <v>9</v>
      </c>
      <c r="C64" s="45" t="s">
        <v>36</v>
      </c>
      <c r="D64" s="33">
        <v>9</v>
      </c>
      <c r="E64" s="5">
        <v>225</v>
      </c>
      <c r="F64" s="5">
        <v>39</v>
      </c>
      <c r="G64" s="5">
        <v>226</v>
      </c>
      <c r="H64" s="8">
        <f t="shared" si="5"/>
        <v>490</v>
      </c>
      <c r="W64" s="43"/>
    </row>
    <row r="65" spans="2:23">
      <c r="B65" s="18">
        <v>10</v>
      </c>
      <c r="C65" s="45" t="s">
        <v>53</v>
      </c>
      <c r="D65" s="33">
        <v>7</v>
      </c>
      <c r="E65" s="5">
        <v>175</v>
      </c>
      <c r="F65" s="5">
        <v>81</v>
      </c>
      <c r="G65" s="5">
        <v>79</v>
      </c>
      <c r="H65" s="8">
        <f t="shared" si="5"/>
        <v>335</v>
      </c>
      <c r="W65" s="43"/>
    </row>
    <row r="66" spans="2:23">
      <c r="B66" s="18">
        <v>11</v>
      </c>
      <c r="C66" s="45" t="s">
        <v>37</v>
      </c>
      <c r="D66" s="33">
        <v>10</v>
      </c>
      <c r="E66" s="5">
        <v>250</v>
      </c>
      <c r="F66" s="5">
        <v>53</v>
      </c>
      <c r="G66" s="5">
        <v>10</v>
      </c>
      <c r="H66" s="8">
        <f t="shared" si="5"/>
        <v>313</v>
      </c>
    </row>
    <row r="67" spans="2:23">
      <c r="B67" s="18"/>
      <c r="C67" s="45"/>
      <c r="D67" s="33"/>
      <c r="E67" s="5"/>
      <c r="F67" s="4"/>
      <c r="G67" s="4"/>
      <c r="H67" s="4"/>
    </row>
    <row r="68" spans="2:23">
      <c r="B68" s="3"/>
    </row>
    <row r="69" spans="2:23">
      <c r="B69" s="3"/>
    </row>
    <row r="70" spans="2:23">
      <c r="B70" s="3"/>
    </row>
    <row r="71" spans="2:23">
      <c r="B71" s="3"/>
    </row>
    <row r="72" spans="2:23">
      <c r="B72" s="3"/>
    </row>
    <row r="73" spans="2:23">
      <c r="B73" s="3"/>
    </row>
    <row r="74" spans="2:23">
      <c r="B74" s="3"/>
    </row>
    <row r="75" spans="2:23">
      <c r="B75" s="3"/>
    </row>
    <row r="76" spans="2:23">
      <c r="B76" s="3"/>
    </row>
    <row r="77" spans="2:23">
      <c r="B77" s="3"/>
    </row>
    <row r="78" spans="2:23">
      <c r="B78" s="3"/>
    </row>
    <row r="79" spans="2:23">
      <c r="B79" s="3"/>
    </row>
    <row r="80" spans="2:23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</sheetData>
  <sortState ref="L8:T30">
    <sortCondition descending="1" ref="T8:T30"/>
  </sortState>
  <mergeCells count="2">
    <mergeCell ref="B3:T3"/>
    <mergeCell ref="B4:T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utente</cp:lastModifiedBy>
  <dcterms:created xsi:type="dcterms:W3CDTF">2024-07-29T11:27:01Z</dcterms:created>
  <dcterms:modified xsi:type="dcterms:W3CDTF">2025-09-27T15:20:10Z</dcterms:modified>
</cp:coreProperties>
</file>