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8755" windowHeight="1234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N199" i="1"/>
  <c r="N198"/>
  <c r="N197"/>
  <c r="N196"/>
  <c r="N195"/>
  <c r="N194"/>
  <c r="N193"/>
  <c r="N192"/>
  <c r="N191"/>
  <c r="N190"/>
  <c r="N189"/>
  <c r="N188"/>
  <c r="N187"/>
  <c r="N107"/>
  <c r="N106"/>
  <c r="N105"/>
  <c r="N104"/>
  <c r="N62"/>
  <c r="N49"/>
  <c r="N48"/>
  <c r="N47"/>
  <c r="N46"/>
  <c r="N61"/>
  <c r="N57"/>
  <c r="N60"/>
  <c r="N59"/>
  <c r="N58"/>
  <c r="N56"/>
  <c r="N55"/>
  <c r="N54"/>
  <c r="N53"/>
  <c r="N52"/>
  <c r="N51"/>
  <c r="N50"/>
  <c r="N45"/>
  <c r="N44"/>
  <c r="N26"/>
  <c r="N22"/>
  <c r="N36"/>
  <c r="N35"/>
  <c r="N34"/>
  <c r="N33"/>
  <c r="N32"/>
  <c r="N31"/>
  <c r="N30"/>
  <c r="N29"/>
  <c r="N28"/>
  <c r="N27"/>
  <c r="N25"/>
  <c r="N24"/>
  <c r="N19"/>
  <c r="N23"/>
  <c r="N21"/>
  <c r="N20"/>
  <c r="N18"/>
  <c r="G15"/>
  <c r="N11"/>
  <c r="N287"/>
  <c r="N286"/>
  <c r="N285"/>
  <c r="N284"/>
  <c r="N271"/>
  <c r="N269"/>
  <c r="N268"/>
  <c r="N267"/>
  <c r="N270"/>
  <c r="N255"/>
  <c r="N252"/>
  <c r="N258"/>
  <c r="N257"/>
  <c r="N256"/>
  <c r="N254"/>
  <c r="N253"/>
  <c r="N251"/>
  <c r="N250"/>
  <c r="N249"/>
  <c r="N241"/>
  <c r="N227"/>
  <c r="N221"/>
  <c r="N219"/>
  <c r="N240"/>
  <c r="N239"/>
  <c r="N238"/>
  <c r="N237"/>
  <c r="N236"/>
  <c r="N223"/>
  <c r="N235"/>
  <c r="N234"/>
  <c r="N233"/>
  <c r="N232"/>
  <c r="N231"/>
  <c r="N230"/>
  <c r="N229"/>
  <c r="N228"/>
  <c r="N226"/>
  <c r="N225"/>
  <c r="N224"/>
  <c r="N222"/>
  <c r="N220"/>
  <c r="N218"/>
  <c r="N217"/>
  <c r="N216"/>
  <c r="N211"/>
  <c r="N215"/>
  <c r="N214"/>
  <c r="N212"/>
  <c r="N213"/>
  <c r="N210"/>
  <c r="N209"/>
  <c r="N208"/>
  <c r="N207"/>
  <c r="N185"/>
  <c r="N184"/>
  <c r="N182"/>
  <c r="N179"/>
  <c r="N177"/>
  <c r="N176"/>
  <c r="N174"/>
  <c r="N167"/>
  <c r="N166"/>
  <c r="N186"/>
  <c r="N183"/>
  <c r="N181"/>
  <c r="N180"/>
  <c r="N178"/>
  <c r="N175"/>
  <c r="N173"/>
  <c r="N172"/>
  <c r="N171"/>
  <c r="N170"/>
  <c r="N169"/>
  <c r="N168"/>
  <c r="N165"/>
  <c r="N162"/>
  <c r="N164"/>
  <c r="N160"/>
  <c r="N163"/>
  <c r="N159"/>
  <c r="N161"/>
  <c r="N152"/>
  <c r="N145"/>
  <c r="N138"/>
  <c r="N137"/>
  <c r="N135"/>
  <c r="N151"/>
  <c r="N150"/>
  <c r="N149"/>
  <c r="N148"/>
  <c r="N147"/>
  <c r="N146"/>
  <c r="N144"/>
  <c r="N143"/>
  <c r="N142"/>
  <c r="N141"/>
  <c r="N140"/>
  <c r="N139"/>
  <c r="N136"/>
  <c r="N133"/>
  <c r="N126"/>
  <c r="N132"/>
  <c r="N131"/>
  <c r="N130"/>
  <c r="N129"/>
  <c r="N128"/>
  <c r="N134"/>
  <c r="N127"/>
  <c r="N124"/>
  <c r="N125"/>
  <c r="N123"/>
  <c r="N101"/>
  <c r="N95"/>
  <c r="N90"/>
  <c r="N88"/>
  <c r="N86"/>
  <c r="N103"/>
  <c r="N102"/>
  <c r="N99"/>
  <c r="N100"/>
  <c r="N98"/>
  <c r="N97"/>
  <c r="N96"/>
  <c r="N94"/>
  <c r="N93"/>
  <c r="N92"/>
  <c r="N91"/>
  <c r="N82"/>
  <c r="N89"/>
  <c r="N87"/>
  <c r="N85"/>
  <c r="N84"/>
  <c r="N83"/>
  <c r="N81"/>
  <c r="N80"/>
  <c r="N79"/>
  <c r="N77"/>
  <c r="N78"/>
  <c r="G246" l="1"/>
  <c r="G204"/>
  <c r="G302"/>
  <c r="G292"/>
  <c r="G264"/>
  <c r="G157"/>
  <c r="G117"/>
  <c r="G74"/>
  <c r="G42"/>
  <c r="N295"/>
  <c r="G281" l="1"/>
</calcChain>
</file>

<file path=xl/sharedStrings.xml><?xml version="1.0" encoding="utf-8"?>
<sst xmlns="http://schemas.openxmlformats.org/spreadsheetml/2006/main" count="866" uniqueCount="401">
  <si>
    <t xml:space="preserve">N° </t>
  </si>
  <si>
    <t>SF</t>
  </si>
  <si>
    <t>SOCIETA'</t>
  </si>
  <si>
    <t>ATLETA</t>
  </si>
  <si>
    <t>CAT</t>
  </si>
  <si>
    <t>N° GARE</t>
  </si>
  <si>
    <t>TOT</t>
  </si>
  <si>
    <t>SF35</t>
  </si>
  <si>
    <t>SF40</t>
  </si>
  <si>
    <t>RUNCARD</t>
  </si>
  <si>
    <t>SF45</t>
  </si>
  <si>
    <t>SF50</t>
  </si>
  <si>
    <t>SF55</t>
  </si>
  <si>
    <t>SF60</t>
  </si>
  <si>
    <t>TOP RUNNERS CASTELLI ROMANI</t>
  </si>
  <si>
    <t>CLASSIFICA CATEGORIE FEMMINILI</t>
  </si>
  <si>
    <t>CIRCUITO DEI CASTELLI ROMANI - 2025</t>
  </si>
  <si>
    <t>TROFEO AN PANCRAZIO</t>
  </si>
  <si>
    <t>CRONO TUSCOLO</t>
  </si>
  <si>
    <t>TRAIL MONTE ARTEMISIO</t>
  </si>
  <si>
    <t>NOME</t>
  </si>
  <si>
    <t>PODISTICA SOLIDARIETÀ</t>
  </si>
  <si>
    <t>S.S.D. PIANO MA ARRIVIAMO</t>
  </si>
  <si>
    <t>ASD GO RUNNING</t>
  </si>
  <si>
    <t>X-SOLID SPORTLAB</t>
  </si>
  <si>
    <t>ASD ATLETICA CECCHINA ALPA</t>
  </si>
  <si>
    <t>ASD CAT SPORT</t>
  </si>
  <si>
    <t>ASD GENZANO MARATHON</t>
  </si>
  <si>
    <t>ASD CITTÀ CASTELLI ROMANI</t>
  </si>
  <si>
    <t>SSD RUNNER TRAINER</t>
  </si>
  <si>
    <t>LBM SPORT TEAM</t>
  </si>
  <si>
    <t>CALCATERRA SPORT ASD</t>
  </si>
  <si>
    <t>A.S.D. PODISTICA APRILIA</t>
  </si>
  <si>
    <t>UISP ROMA</t>
  </si>
  <si>
    <t>GSBRUN</t>
  </si>
  <si>
    <t>X-SOLID SPORT LAB ASD</t>
  </si>
  <si>
    <t>ASD ATLETICA VITA</t>
  </si>
  <si>
    <t>COGNOME</t>
  </si>
  <si>
    <t>BAZZONI</t>
  </si>
  <si>
    <t>ELEONORA</t>
  </si>
  <si>
    <t>ASD PIANO MA ARRIVIAMO</t>
  </si>
  <si>
    <t>GABRIELLI</t>
  </si>
  <si>
    <t>PAMELA</t>
  </si>
  <si>
    <t>RUNFOREVER APRILIA</t>
  </si>
  <si>
    <t>CORREALE</t>
  </si>
  <si>
    <t>VERONICA</t>
  </si>
  <si>
    <t>ASD X-SOLID SPORT LAB</t>
  </si>
  <si>
    <t>CHIARA</t>
  </si>
  <si>
    <t>PODISTICA SOLIDARIETA’</t>
  </si>
  <si>
    <t>STEFANIA</t>
  </si>
  <si>
    <t>CAVINO</t>
  </si>
  <si>
    <t>DANIELA</t>
  </si>
  <si>
    <t>A.S.D. GO RUNNING</t>
  </si>
  <si>
    <t>RONSIVALLE</t>
  </si>
  <si>
    <t>FEDERICA</t>
  </si>
  <si>
    <t>GSBR</t>
  </si>
  <si>
    <t>MELONE</t>
  </si>
  <si>
    <t>TECLA</t>
  </si>
  <si>
    <t>VILLA</t>
  </si>
  <si>
    <t>CLAUDI</t>
  </si>
  <si>
    <t>SILVIA</t>
  </si>
  <si>
    <t>ASD SPARTAN SPORT ACADEMY</t>
  </si>
  <si>
    <t>EVANGELISTA</t>
  </si>
  <si>
    <t>ELISA</t>
  </si>
  <si>
    <t>PENNESE</t>
  </si>
  <si>
    <t>CARMELA</t>
  </si>
  <si>
    <t>LAMANDA</t>
  </si>
  <si>
    <t>MARTA</t>
  </si>
  <si>
    <t>FANELLI</t>
  </si>
  <si>
    <t>GENZANO MARATHON</t>
  </si>
  <si>
    <t>BARTOLI</t>
  </si>
  <si>
    <t>ANTONIETTA</t>
  </si>
  <si>
    <t>D’ASCENZO</t>
  </si>
  <si>
    <t>SIMONA</t>
  </si>
  <si>
    <t>ASD ATLETICA LA SBARRA</t>
  </si>
  <si>
    <t>CARACCI</t>
  </si>
  <si>
    <t>GRAZIELLA</t>
  </si>
  <si>
    <t>IL CORRIDORE RUNNING CLUB</t>
  </si>
  <si>
    <t>LUPINO</t>
  </si>
  <si>
    <t>VALERIA</t>
  </si>
  <si>
    <t>ASD VILLA DE SANCTIS</t>
  </si>
  <si>
    <t>CUCCHIARELLI</t>
  </si>
  <si>
    <t>VALLE</t>
  </si>
  <si>
    <t>EMANUELA</t>
  </si>
  <si>
    <t>ASD CITTA CASTELLI ROMANI</t>
  </si>
  <si>
    <t>PAGLIA</t>
  </si>
  <si>
    <t>TAMARA</t>
  </si>
  <si>
    <t>SEMERARO</t>
  </si>
  <si>
    <t>LAURA</t>
  </si>
  <si>
    <t>D’ERME</t>
  </si>
  <si>
    <t>LIVIA</t>
  </si>
  <si>
    <t>PLACIDI</t>
  </si>
  <si>
    <t>CLAUDIA</t>
  </si>
  <si>
    <t>VERDIGLIONE</t>
  </si>
  <si>
    <t>RASANNA</t>
  </si>
  <si>
    <t>DE SIMONE</t>
  </si>
  <si>
    <t>RAPARELLI</t>
  </si>
  <si>
    <t>ITALIANA RUNNING</t>
  </si>
  <si>
    <t>D’ANNIBALE</t>
  </si>
  <si>
    <t>ENDURANCE TRAINING</t>
  </si>
  <si>
    <t>GRASSO</t>
  </si>
  <si>
    <t>ANTONELLA</t>
  </si>
  <si>
    <t>ROBERTA</t>
  </si>
  <si>
    <t>FOLIGNI</t>
  </si>
  <si>
    <t>ALESSIA</t>
  </si>
  <si>
    <t>ATLETICA TUSCULUM</t>
  </si>
  <si>
    <t>SMOLYAR</t>
  </si>
  <si>
    <t>VALENTYNA</t>
  </si>
  <si>
    <t>KOLA</t>
  </si>
  <si>
    <t>MANUSHOQE</t>
  </si>
  <si>
    <t>A.S.D CAT SPORT</t>
  </si>
  <si>
    <t>DEL MORO</t>
  </si>
  <si>
    <t>MARTINEZ</t>
  </si>
  <si>
    <t>BINI</t>
  </si>
  <si>
    <t>TIZIANA</t>
  </si>
  <si>
    <t>CANNUCCIARI</t>
  </si>
  <si>
    <t>FRANCESCA</t>
  </si>
  <si>
    <t>A.S.D. PODISTICA PRIMAVALLE</t>
  </si>
  <si>
    <t>ROMANO</t>
  </si>
  <si>
    <t>VALENTINA</t>
  </si>
  <si>
    <t>SOLOMBRINO</t>
  </si>
  <si>
    <t>SPORT TEAM TRIGORIA ASD</t>
  </si>
  <si>
    <t xml:space="preserve">ERCOLANI </t>
  </si>
  <si>
    <t>DORIS LARA</t>
  </si>
  <si>
    <t>SABATINI</t>
  </si>
  <si>
    <t>GIORGIA</t>
  </si>
  <si>
    <t>VIRGILI</t>
  </si>
  <si>
    <t>GIOVANNA</t>
  </si>
  <si>
    <t>MOUNIA</t>
  </si>
  <si>
    <t>CATONI</t>
  </si>
  <si>
    <t>SCICCHITANO</t>
  </si>
  <si>
    <t>FORLEO</t>
  </si>
  <si>
    <t>ELVIRA</t>
  </si>
  <si>
    <t>BATTISTONI</t>
  </si>
  <si>
    <t>CRISTINA</t>
  </si>
  <si>
    <t>FRANCIONI</t>
  </si>
  <si>
    <t>CHIARELLI</t>
  </si>
  <si>
    <t>MARIA CRISTINA</t>
  </si>
  <si>
    <t>DEBORA</t>
  </si>
  <si>
    <t>IPPOLITI</t>
  </si>
  <si>
    <t>RITA</t>
  </si>
  <si>
    <t>TRINCHINI</t>
  </si>
  <si>
    <t>PATRIZIA</t>
  </si>
  <si>
    <t>BOVE</t>
  </si>
  <si>
    <t>S.S. LAZIO ATLETICA LEGGERA</t>
  </si>
  <si>
    <t>RINALDI</t>
  </si>
  <si>
    <t>GRASSI</t>
  </si>
  <si>
    <t>ALESSANDRA</t>
  </si>
  <si>
    <t>LUCATELLI</t>
  </si>
  <si>
    <t>DORIANA</t>
  </si>
  <si>
    <t>CASTELLI</t>
  </si>
  <si>
    <t>CINZIA</t>
  </si>
  <si>
    <t>BELLASPICA</t>
  </si>
  <si>
    <t>LANZI</t>
  </si>
  <si>
    <t>FORUM SPORT CENTER SSD SRL</t>
  </si>
  <si>
    <t>DE SCHUTTER</t>
  </si>
  <si>
    <t>VERONIQUE</t>
  </si>
  <si>
    <t>TIMPANI</t>
  </si>
  <si>
    <t>CIMMINO</t>
  </si>
  <si>
    <t>BERRETTONI</t>
  </si>
  <si>
    <t>ERSILIA</t>
  </si>
  <si>
    <t>SF65</t>
  </si>
  <si>
    <t>PODISTICA POMEZIA</t>
  </si>
  <si>
    <t>SF70</t>
  </si>
  <si>
    <t>PAPA</t>
  </si>
  <si>
    <t>MARIA LUISA</t>
  </si>
  <si>
    <t xml:space="preserve">COLLATINA </t>
  </si>
  <si>
    <t>GIZZI</t>
  </si>
  <si>
    <t xml:space="preserve">PAMELA </t>
  </si>
  <si>
    <t>FABI</t>
  </si>
  <si>
    <t>DALILA</t>
  </si>
  <si>
    <t>CAZZARINI NEME</t>
  </si>
  <si>
    <t>D'AVELLO</t>
  </si>
  <si>
    <t>LOLA</t>
  </si>
  <si>
    <t>CACI</t>
  </si>
  <si>
    <t>FLORINDA</t>
  </si>
  <si>
    <t>PEZZATINI</t>
  </si>
  <si>
    <t>LORI</t>
  </si>
  <si>
    <t>DE STEFANO</t>
  </si>
  <si>
    <t>ILARIA</t>
  </si>
  <si>
    <t>TOTI</t>
  </si>
  <si>
    <t>MANUELA</t>
  </si>
  <si>
    <t>VELLETRANI</t>
  </si>
  <si>
    <t>EL MESSAOUDI</t>
  </si>
  <si>
    <t>GIORDANI</t>
  </si>
  <si>
    <t>PATTA</t>
  </si>
  <si>
    <t>PAOLA</t>
  </si>
  <si>
    <t>MOAURO</t>
  </si>
  <si>
    <t>MIGLIORI</t>
  </si>
  <si>
    <t>SILVIA MARIA</t>
  </si>
  <si>
    <t>COPPOLA</t>
  </si>
  <si>
    <t>LEA</t>
  </si>
  <si>
    <t>BERARDI</t>
  </si>
  <si>
    <t xml:space="preserve"> ROSSELLA</t>
  </si>
  <si>
    <t>MOLINARI</t>
  </si>
  <si>
    <t>SABRINA</t>
  </si>
  <si>
    <t>NAYSI</t>
  </si>
  <si>
    <t>SALUSTRI</t>
  </si>
  <si>
    <t>INNAMORATI</t>
  </si>
  <si>
    <t>CONICCHIOLI</t>
  </si>
  <si>
    <t>MARISA</t>
  </si>
  <si>
    <t>ROCCA</t>
  </si>
  <si>
    <t>CATTIVERA</t>
  </si>
  <si>
    <t>MAZZETTA</t>
  </si>
  <si>
    <t>ANNA</t>
  </si>
  <si>
    <t>SF75</t>
  </si>
  <si>
    <t>MARTINEZ BRIONES</t>
  </si>
  <si>
    <t>DEISE MARISEL</t>
  </si>
  <si>
    <t>TOMASINO</t>
  </si>
  <si>
    <t>MATTEVI</t>
  </si>
  <si>
    <t>ANGELA</t>
  </si>
  <si>
    <t>GAFFI</t>
  </si>
  <si>
    <t>SSD RUNNER TRAINER A R.L.</t>
  </si>
  <si>
    <t>AGIBALOVA</t>
  </si>
  <si>
    <t>EVGENIIA NIKOLAE</t>
  </si>
  <si>
    <t>PIANO MA ARRIVIAMO SSD A RL</t>
  </si>
  <si>
    <t>DI BIAGIO</t>
  </si>
  <si>
    <t>PODISTICA SOLIDARIETA'</t>
  </si>
  <si>
    <t>DI MURRO</t>
  </si>
  <si>
    <t>D'ERME</t>
  </si>
  <si>
    <t>ATLETICA CECCHINA AL.PA. ASD</t>
  </si>
  <si>
    <t>SACCHINELLI</t>
  </si>
  <si>
    <t>NATASCIA</t>
  </si>
  <si>
    <t>ABBAFATI</t>
  </si>
  <si>
    <t>KATIUSCIA</t>
  </si>
  <si>
    <t>A.S.D. FREE RUNNERS</t>
  </si>
  <si>
    <t>GIULIANI</t>
  </si>
  <si>
    <t>ELENA</t>
  </si>
  <si>
    <t>ATLETICA SERMONETA A.S.D</t>
  </si>
  <si>
    <t>GAVILLUCCI</t>
  </si>
  <si>
    <t>LAZZARO</t>
  </si>
  <si>
    <t>ASD ATLETICO MONTEROTONDO</t>
  </si>
  <si>
    <t>REA</t>
  </si>
  <si>
    <t>ROSELLA</t>
  </si>
  <si>
    <t>SIROK</t>
  </si>
  <si>
    <t>ANDREA</t>
  </si>
  <si>
    <t>VITOLO</t>
  </si>
  <si>
    <t>PICCOLO</t>
  </si>
  <si>
    <t>SERENA</t>
  </si>
  <si>
    <t>D+ TRAIL</t>
  </si>
  <si>
    <t>KISELNIKOVA</t>
  </si>
  <si>
    <t>NATALIA</t>
  </si>
  <si>
    <t>TANDA</t>
  </si>
  <si>
    <t>LUISELLA</t>
  </si>
  <si>
    <t>G.S. INTERFORZE TORINO</t>
  </si>
  <si>
    <t>CORONA</t>
  </si>
  <si>
    <t>ARIANNA</t>
  </si>
  <si>
    <t>TONNETTI</t>
  </si>
  <si>
    <t>ATLETICOM ASD</t>
  </si>
  <si>
    <t>GIAMBARTOLOMEI</t>
  </si>
  <si>
    <t>GIULIA</t>
  </si>
  <si>
    <t>DI PADOVA</t>
  </si>
  <si>
    <t>ROMINA</t>
  </si>
  <si>
    <t>ASD FORRESTEAM</t>
  </si>
  <si>
    <t>DI MOLFETTA</t>
  </si>
  <si>
    <t>SARA</t>
  </si>
  <si>
    <t>MANCINI</t>
  </si>
  <si>
    <t>ANNA PIA</t>
  </si>
  <si>
    <t>ASD OLIMPIA LAZIO</t>
  </si>
  <si>
    <t>MELCHIOR</t>
  </si>
  <si>
    <t>UBALDI</t>
  </si>
  <si>
    <t>PICCININ</t>
  </si>
  <si>
    <t>ORAZIETTI</t>
  </si>
  <si>
    <t>GENOVESE</t>
  </si>
  <si>
    <t>MERI</t>
  </si>
  <si>
    <t>TIMBALA</t>
  </si>
  <si>
    <t>MARCELA OLIMPIA</t>
  </si>
  <si>
    <t>MELLOZZI</t>
  </si>
  <si>
    <t>GHIOLDI</t>
  </si>
  <si>
    <t>GUERRA</t>
  </si>
  <si>
    <t>MILENA</t>
  </si>
  <si>
    <t>A.S.D. CENTRO FITNESS MONTELLO</t>
  </si>
  <si>
    <t>MODESTI</t>
  </si>
  <si>
    <t>BIANCHINI</t>
  </si>
  <si>
    <t>EUGENIA</t>
  </si>
  <si>
    <t>CAPODIFERRO</t>
  </si>
  <si>
    <t>MARIA GRAZIA</t>
  </si>
  <si>
    <t>A.S.D. ATLETICA LATINA</t>
  </si>
  <si>
    <t>AMICI</t>
  </si>
  <si>
    <t>CARLA</t>
  </si>
  <si>
    <t>TORRE</t>
  </si>
  <si>
    <t>DONATELLA</t>
  </si>
  <si>
    <t>CAFARELLA</t>
  </si>
  <si>
    <t>MARTINA</t>
  </si>
  <si>
    <t>FILIPPIDE RUNNERS TEAM ASD</t>
  </si>
  <si>
    <t>BARALDO</t>
  </si>
  <si>
    <t>GEISBERGER</t>
  </si>
  <si>
    <t>MONIKA</t>
  </si>
  <si>
    <t>COCO</t>
  </si>
  <si>
    <t>CIARDI</t>
  </si>
  <si>
    <t>CIANCIO</t>
  </si>
  <si>
    <t>GEROLAMA MARIA</t>
  </si>
  <si>
    <t>LODISE</t>
  </si>
  <si>
    <t>DILETTA</t>
  </si>
  <si>
    <t>BARTOLUCCI</t>
  </si>
  <si>
    <t>GERMANA</t>
  </si>
  <si>
    <t>MAGNANO</t>
  </si>
  <si>
    <t>JESSICA</t>
  </si>
  <si>
    <t>PULVIRENTI</t>
  </si>
  <si>
    <t>ROSARIA</t>
  </si>
  <si>
    <t>ARCELLA</t>
  </si>
  <si>
    <t>FIORI</t>
  </si>
  <si>
    <t>FRALLICCIARDI</t>
  </si>
  <si>
    <t>LOREDANA</t>
  </si>
  <si>
    <t>A.S. ATL. ROCCA DI PAPA</t>
  </si>
  <si>
    <t>SANTORI</t>
  </si>
  <si>
    <t>IL CORRIDORE RUNNING CLUB ASD</t>
  </si>
  <si>
    <t>G.S. CAT SPORT ROMA</t>
  </si>
  <si>
    <t>VALENTI</t>
  </si>
  <si>
    <t>BURESTA</t>
  </si>
  <si>
    <t>A.S.D. VEGAN POWER TEAM</t>
  </si>
  <si>
    <t>D'ALESSIO</t>
  </si>
  <si>
    <t>VINCIGUERRA</t>
  </si>
  <si>
    <t>MOI</t>
  </si>
  <si>
    <t>BARBARA</t>
  </si>
  <si>
    <t>BALZANO</t>
  </si>
  <si>
    <t>MARIA LAURA</t>
  </si>
  <si>
    <t>JENNINGS</t>
  </si>
  <si>
    <t>LOMBARDI</t>
  </si>
  <si>
    <t>LUISA</t>
  </si>
  <si>
    <t>D'ANTONIO</t>
  </si>
  <si>
    <t>MISSIAGLIA</t>
  </si>
  <si>
    <t>SS LAZIO ATLETICA LEGGERA</t>
  </si>
  <si>
    <t>AJF</t>
  </si>
  <si>
    <t>ACSI ATLETICA CAMPIDOGLIO</t>
  </si>
  <si>
    <t>X-SOLID SPORT LAB</t>
  </si>
  <si>
    <t>ATLETICA EE A CIRCEO</t>
  </si>
  <si>
    <t>CENTRO FITNESS MONTELLO</t>
  </si>
  <si>
    <t>CAT SPORT ROMA</t>
  </si>
  <si>
    <t>RUNNERS TEAM COLLEFERRO</t>
  </si>
  <si>
    <t>RUNNING EVOLUTION</t>
  </si>
  <si>
    <t>STILE LIBERO I CICLOPI</t>
  </si>
  <si>
    <t>PODISTI VALMONTONE</t>
  </si>
  <si>
    <t>UISP LATINA</t>
  </si>
  <si>
    <t>FORHANS TEAM</t>
  </si>
  <si>
    <t>GIOVANNI SCAVO</t>
  </si>
  <si>
    <t>ATLETICA CAVE</t>
  </si>
  <si>
    <t>ATLETICA FERENTINO</t>
  </si>
  <si>
    <t>AURORA</t>
  </si>
  <si>
    <t>GIULIA RITAMARIA</t>
  </si>
  <si>
    <t>NATALIYA</t>
  </si>
  <si>
    <t>NORMA</t>
  </si>
  <si>
    <t>TANYA</t>
  </si>
  <si>
    <t>JOANNA</t>
  </si>
  <si>
    <t>FABRIZIA</t>
  </si>
  <si>
    <t>ANNALISA</t>
  </si>
  <si>
    <t>LAVINIA</t>
  </si>
  <si>
    <t>THI KIM THU</t>
  </si>
  <si>
    <t>ELISABETTA</t>
  </si>
  <si>
    <t>SABINA</t>
  </si>
  <si>
    <t>MARIA</t>
  </si>
  <si>
    <t>DOMENICA</t>
  </si>
  <si>
    <t>ANNA MARIA</t>
  </si>
  <si>
    <t>NOEMI</t>
  </si>
  <si>
    <t>LINDA</t>
  </si>
  <si>
    <t>CATIUSCIA</t>
  </si>
  <si>
    <t>DEBORAH</t>
  </si>
  <si>
    <t>ENRICA</t>
  </si>
  <si>
    <t>FATHIA</t>
  </si>
  <si>
    <t xml:space="preserve">CAVOLA </t>
  </si>
  <si>
    <t xml:space="preserve">BOUDEN </t>
  </si>
  <si>
    <t xml:space="preserve">GATTI </t>
  </si>
  <si>
    <t xml:space="preserve">GENTILE </t>
  </si>
  <si>
    <t xml:space="preserve">ABBADINI </t>
  </si>
  <si>
    <t xml:space="preserve">SABADELLO </t>
  </si>
  <si>
    <t xml:space="preserve">KRON </t>
  </si>
  <si>
    <t xml:space="preserve">SCHIAVA </t>
  </si>
  <si>
    <t xml:space="preserve">MORETTI </t>
  </si>
  <si>
    <t xml:space="preserve">CUGINI </t>
  </si>
  <si>
    <t xml:space="preserve">GRAMMALDO </t>
  </si>
  <si>
    <t xml:space="preserve">GIZZI </t>
  </si>
  <si>
    <t xml:space="preserve">FANELLI </t>
  </si>
  <si>
    <t xml:space="preserve">CALCAGNILE </t>
  </si>
  <si>
    <t xml:space="preserve">MARAFIOTI </t>
  </si>
  <si>
    <t>DANTIMI</t>
  </si>
  <si>
    <t xml:space="preserve">CIARLA </t>
  </si>
  <si>
    <t xml:space="preserve">GRAVANTE </t>
  </si>
  <si>
    <t xml:space="preserve">BUCCI </t>
  </si>
  <si>
    <t xml:space="preserve">DE ROMANIS </t>
  </si>
  <si>
    <t>ZERVOS</t>
  </si>
  <si>
    <t xml:space="preserve">TOSELLI </t>
  </si>
  <si>
    <t xml:space="preserve">MASELLA </t>
  </si>
  <si>
    <t xml:space="preserve">CANDELORO </t>
  </si>
  <si>
    <t xml:space="preserve">VIGNOLA </t>
  </si>
  <si>
    <t xml:space="preserve">CORIDDI </t>
  </si>
  <si>
    <t>DE MARIA</t>
  </si>
  <si>
    <t xml:space="preserve">TUCCI </t>
  </si>
  <si>
    <t xml:space="preserve">PIMPINELLA </t>
  </si>
  <si>
    <t xml:space="preserve">BRONIKOWSKA </t>
  </si>
  <si>
    <t xml:space="preserve">LORENZOTTI </t>
  </si>
  <si>
    <t xml:space="preserve">GAFFI </t>
  </si>
  <si>
    <t xml:space="preserve">PASI </t>
  </si>
  <si>
    <t xml:space="preserve">MACINENTI </t>
  </si>
  <si>
    <t xml:space="preserve">MANNINI </t>
  </si>
  <si>
    <t xml:space="preserve">UNGANIA </t>
  </si>
  <si>
    <t xml:space="preserve">TSYUPKA </t>
  </si>
  <si>
    <t xml:space="preserve">ESPOSITO </t>
  </si>
  <si>
    <t xml:space="preserve">ERMINI </t>
  </si>
  <si>
    <t>CORRIMACERE</t>
  </si>
  <si>
    <t>IN ROSSO ATLETI CHE POSSONO VINCERE LE LORO CATEGORIE</t>
  </si>
  <si>
    <t>A.S. ATLETICA ROCCA DI PAPA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</si>
</sst>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.9"/>
      <color rgb="FF000000"/>
      <name val="Arial"/>
      <family val="2"/>
    </font>
    <font>
      <sz val="9.9"/>
      <color rgb="FF000000"/>
      <name val="Arial"/>
      <family val="2"/>
    </font>
    <font>
      <b/>
      <sz val="9.9"/>
      <color rgb="FF000000"/>
      <name val="Roboto"/>
    </font>
    <font>
      <sz val="9.9"/>
      <color rgb="FF000000"/>
      <name val="Roboto"/>
    </font>
    <font>
      <sz val="9.9"/>
      <name val="Arial"/>
      <family val="2"/>
    </font>
    <font>
      <sz val="9.9"/>
      <name val="Roboto"/>
    </font>
    <font>
      <b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9.9"/>
      <name val="Roboto"/>
    </font>
    <font>
      <b/>
      <sz val="11"/>
      <name val="Calibri"/>
      <family val="2"/>
    </font>
    <font>
      <b/>
      <sz val="18"/>
      <name val="Calibri"/>
      <family val="2"/>
    </font>
    <font>
      <b/>
      <sz val="11"/>
      <name val="Calibri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.9"/>
      <color rgb="FFFF0000"/>
      <name val="Arial"/>
      <family val="2"/>
    </font>
    <font>
      <b/>
      <sz val="9.9"/>
      <color rgb="FFFF0000"/>
      <name val="Roboto"/>
    </font>
    <font>
      <b/>
      <sz val="9.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0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1" applyFont="1" applyBorder="1"/>
    <xf numFmtId="0" fontId="8" fillId="0" borderId="1" xfId="1" applyBorder="1"/>
    <xf numFmtId="0" fontId="9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1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0" fillId="0" borderId="0" xfId="0"/>
    <xf numFmtId="0" fontId="0" fillId="0" borderId="0" xfId="0"/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/>
    </xf>
    <xf numFmtId="0" fontId="14" fillId="0" borderId="1" xfId="0" applyFont="1" applyFill="1" applyBorder="1" applyAlignment="1">
      <alignment vertical="top" wrapText="1" indent="1"/>
    </xf>
    <xf numFmtId="21" fontId="14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0" fontId="2" fillId="0" borderId="0" xfId="0" applyFont="1" applyFill="1" applyBorder="1"/>
    <xf numFmtId="0" fontId="0" fillId="0" borderId="0" xfId="0"/>
    <xf numFmtId="0" fontId="0" fillId="0" borderId="0" xfId="0"/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0" fillId="0" borderId="0" xfId="0"/>
    <xf numFmtId="0" fontId="0" fillId="0" borderId="0" xfId="0"/>
    <xf numFmtId="0" fontId="0" fillId="0" borderId="0" xfId="0"/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2" fillId="0" borderId="4" xfId="0" applyFont="1" applyFill="1" applyBorder="1"/>
    <xf numFmtId="0" fontId="13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46" fontId="13" fillId="0" borderId="1" xfId="0" applyNumberFormat="1" applyFont="1" applyFill="1" applyBorder="1" applyAlignment="1">
      <alignment horizontal="center" vertical="top" wrapText="1"/>
    </xf>
    <xf numFmtId="0" fontId="23" fillId="0" borderId="1" xfId="0" applyFont="1" applyFill="1" applyBorder="1" applyAlignment="1">
      <alignment horizontal="center" vertical="top" wrapText="1"/>
    </xf>
    <xf numFmtId="21" fontId="13" fillId="0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/>
    <xf numFmtId="0" fontId="20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7" fillId="0" borderId="0" xfId="0" applyFont="1"/>
    <xf numFmtId="0" fontId="6" fillId="0" borderId="1" xfId="0" applyFont="1" applyBorder="1" applyAlignment="1">
      <alignment horizontal="center" textRotation="90"/>
    </xf>
    <xf numFmtId="0" fontId="27" fillId="0" borderId="0" xfId="0" applyFont="1" applyAlignment="1">
      <alignment textRotation="90"/>
    </xf>
    <xf numFmtId="0" fontId="27" fillId="0" borderId="1" xfId="0" applyFont="1" applyBorder="1"/>
    <xf numFmtId="0" fontId="28" fillId="0" borderId="1" xfId="0" applyFont="1" applyBorder="1" applyAlignment="1">
      <alignment horizontal="center"/>
    </xf>
    <xf numFmtId="0" fontId="0" fillId="0" borderId="0" xfId="0" applyFill="1" applyBorder="1"/>
    <xf numFmtId="0" fontId="2" fillId="0" borderId="5" xfId="0" applyFont="1" applyFill="1" applyBorder="1"/>
    <xf numFmtId="0" fontId="0" fillId="0" borderId="2" xfId="0" applyBorder="1"/>
    <xf numFmtId="0" fontId="11" fillId="0" borderId="2" xfId="0" applyFont="1" applyBorder="1" applyAlignment="1">
      <alignment horizontal="center"/>
    </xf>
    <xf numFmtId="0" fontId="29" fillId="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0" fontId="29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/>
    </xf>
    <xf numFmtId="46" fontId="29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/>
    <xf numFmtId="21" fontId="29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0" fontId="29" fillId="0" borderId="1" xfId="0" applyFont="1" applyFill="1" applyBorder="1" applyAlignment="1">
      <alignment vertical="top" wrapText="1" indent="1"/>
    </xf>
    <xf numFmtId="0" fontId="6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top" wrapText="1"/>
    </xf>
    <xf numFmtId="0" fontId="30" fillId="0" borderId="1" xfId="0" applyFont="1" applyFill="1" applyBorder="1" applyAlignment="1">
      <alignment vertical="top" wrapText="1"/>
    </xf>
    <xf numFmtId="0" fontId="11" fillId="0" borderId="1" xfId="0" applyFont="1" applyBorder="1" applyAlignment="1"/>
    <xf numFmtId="0" fontId="11" fillId="0" borderId="1" xfId="0" applyFont="1" applyBorder="1" applyAlignment="1">
      <alignment horizontal="center" wrapText="1"/>
    </xf>
    <xf numFmtId="21" fontId="17" fillId="0" borderId="1" xfId="0" applyNumberFormat="1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vertical="top" wrapText="1" indent="1"/>
    </xf>
    <xf numFmtId="0" fontId="17" fillId="0" borderId="1" xfId="0" applyFont="1" applyFill="1" applyBorder="1" applyAlignment="1">
      <alignment vertical="top"/>
    </xf>
    <xf numFmtId="0" fontId="11" fillId="0" borderId="1" xfId="0" applyFont="1" applyBorder="1"/>
    <xf numFmtId="0" fontId="11" fillId="0" borderId="3" xfId="0" applyFont="1" applyBorder="1" applyAlignment="1">
      <alignment horizontal="center"/>
    </xf>
    <xf numFmtId="46" fontId="31" fillId="0" borderId="1" xfId="0" applyNumberFormat="1" applyFont="1" applyFill="1" applyBorder="1" applyAlignment="1">
      <alignment horizontal="center" vertical="top" wrapText="1"/>
    </xf>
    <xf numFmtId="21" fontId="31" fillId="0" borderId="1" xfId="0" applyNumberFormat="1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B469"/>
  <sheetViews>
    <sheetView tabSelected="1" workbookViewId="0">
      <selection activeCell="Q171" sqref="Q171"/>
    </sheetView>
  </sheetViews>
  <sheetFormatPr defaultRowHeight="15"/>
  <cols>
    <col min="1" max="1" width="3.7109375" customWidth="1"/>
    <col min="2" max="2" width="4.7109375" customWidth="1"/>
    <col min="3" max="3" width="19.28515625" customWidth="1"/>
    <col min="4" max="4" width="18.28515625" style="32" customWidth="1"/>
    <col min="5" max="5" width="5.7109375" customWidth="1"/>
    <col min="6" max="6" width="34.42578125" customWidth="1"/>
    <col min="7" max="7" width="4.42578125" customWidth="1"/>
    <col min="8" max="10" width="3.7109375" customWidth="1"/>
    <col min="11" max="13" width="3.7109375" style="49" customWidth="1"/>
    <col min="14" max="14" width="4.7109375" customWidth="1"/>
    <col min="18" max="18" width="15.140625" customWidth="1"/>
    <col min="19" max="19" width="17.5703125" style="60" customWidth="1"/>
    <col min="20" max="20" width="5.7109375" customWidth="1"/>
    <col min="21" max="21" width="32" bestFit="1" customWidth="1"/>
    <col min="22" max="22" width="3.7109375" customWidth="1"/>
    <col min="23" max="25" width="3.7109375" style="60" customWidth="1"/>
    <col min="26" max="26" width="3.7109375" customWidth="1"/>
  </cols>
  <sheetData>
    <row r="2" spans="2:27" s="31" customFormat="1">
      <c r="D2" s="32"/>
      <c r="K2" s="49"/>
      <c r="L2" s="49"/>
      <c r="M2" s="49"/>
      <c r="S2" s="60"/>
      <c r="W2" s="60"/>
      <c r="X2" s="60"/>
      <c r="Y2" s="60"/>
    </row>
    <row r="3" spans="2:27" s="31" customFormat="1">
      <c r="D3" s="32"/>
      <c r="K3" s="49"/>
      <c r="L3" s="49"/>
      <c r="M3" s="49"/>
      <c r="S3" s="60"/>
      <c r="W3" s="60"/>
      <c r="X3" s="60"/>
      <c r="Y3" s="60"/>
    </row>
    <row r="4" spans="2:27" ht="18.75">
      <c r="B4" s="101" t="s">
        <v>16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2:27" ht="18.75">
      <c r="B5" s="101" t="s">
        <v>15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2:27">
      <c r="B6" s="102" t="s">
        <v>399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9" spans="2:27" ht="124.5">
      <c r="B9" s="2" t="s">
        <v>0</v>
      </c>
      <c r="C9" s="99" t="s">
        <v>3</v>
      </c>
      <c r="D9" s="100"/>
      <c r="E9" s="2"/>
      <c r="F9" s="2"/>
      <c r="G9" s="29" t="s">
        <v>5</v>
      </c>
      <c r="H9" s="69" t="s">
        <v>17</v>
      </c>
      <c r="I9" s="69" t="s">
        <v>18</v>
      </c>
      <c r="J9" s="69" t="s">
        <v>19</v>
      </c>
      <c r="K9" s="69" t="s">
        <v>398</v>
      </c>
      <c r="L9" s="29"/>
      <c r="M9" s="29"/>
      <c r="N9" s="29" t="s">
        <v>6</v>
      </c>
      <c r="P9" s="60"/>
      <c r="Q9" s="60"/>
      <c r="R9" s="65"/>
      <c r="S9" s="65"/>
      <c r="T9" s="60"/>
      <c r="U9" s="60"/>
      <c r="Z9" s="70"/>
    </row>
    <row r="10" spans="2:27">
      <c r="B10" s="2"/>
      <c r="C10" s="37" t="s">
        <v>37</v>
      </c>
      <c r="D10" s="37" t="s">
        <v>20</v>
      </c>
      <c r="E10" s="30" t="s">
        <v>4</v>
      </c>
      <c r="F10" s="2" t="s">
        <v>2</v>
      </c>
      <c r="G10" s="29"/>
      <c r="H10" s="2"/>
      <c r="I10" s="29"/>
      <c r="J10" s="29"/>
      <c r="K10" s="29"/>
      <c r="L10" s="29"/>
      <c r="M10" s="29"/>
      <c r="N10" s="29"/>
      <c r="P10" s="66"/>
      <c r="Q10" s="64"/>
      <c r="R10" s="66"/>
      <c r="S10" s="66"/>
      <c r="T10" s="66"/>
      <c r="U10" s="66"/>
    </row>
    <row r="11" spans="2:27" ht="15" customHeight="1">
      <c r="B11" s="25">
        <v>1</v>
      </c>
      <c r="C11" s="71" t="s">
        <v>396</v>
      </c>
      <c r="D11" s="71" t="s">
        <v>339</v>
      </c>
      <c r="E11" s="71" t="s">
        <v>323</v>
      </c>
      <c r="F11" s="71" t="s">
        <v>324</v>
      </c>
      <c r="G11" s="2">
        <v>1</v>
      </c>
      <c r="H11" s="1"/>
      <c r="I11" s="1"/>
      <c r="J11" s="1"/>
      <c r="K11" s="50">
        <v>49</v>
      </c>
      <c r="L11" s="27"/>
      <c r="M11" s="27"/>
      <c r="N11" s="25">
        <f>SUM(H11:M11)</f>
        <v>49</v>
      </c>
      <c r="P11" s="64"/>
      <c r="Q11" s="67"/>
      <c r="R11" s="68"/>
      <c r="S11" s="68"/>
      <c r="T11" s="68"/>
      <c r="U11" s="68"/>
      <c r="Z11" s="67"/>
      <c r="AA11" s="60"/>
    </row>
    <row r="12" spans="2:27" ht="15" customHeight="1">
      <c r="B12" s="2"/>
      <c r="C12" s="51"/>
      <c r="D12" s="51"/>
      <c r="E12" s="50"/>
      <c r="F12" s="51"/>
      <c r="G12" s="2"/>
      <c r="H12" s="20"/>
      <c r="I12" s="2"/>
      <c r="J12" s="2"/>
      <c r="K12" s="2"/>
      <c r="L12" s="2"/>
      <c r="M12" s="2"/>
      <c r="N12" s="25"/>
      <c r="P12" s="64"/>
      <c r="Q12" s="67"/>
      <c r="R12" s="68"/>
      <c r="S12" s="68"/>
      <c r="T12" s="68"/>
      <c r="U12" s="68"/>
      <c r="Z12" s="67"/>
    </row>
    <row r="13" spans="2:27" ht="15" customHeight="1">
      <c r="B13" s="2"/>
      <c r="C13" s="52"/>
      <c r="D13" s="52"/>
      <c r="E13" s="56"/>
      <c r="F13" s="52"/>
      <c r="G13" s="2"/>
      <c r="H13" s="1"/>
      <c r="I13" s="2"/>
      <c r="J13" s="2"/>
      <c r="K13" s="2"/>
      <c r="L13" s="2"/>
      <c r="M13" s="2"/>
      <c r="N13" s="25"/>
      <c r="P13" s="64"/>
      <c r="Q13" s="67"/>
      <c r="R13" s="68"/>
      <c r="S13" s="68"/>
      <c r="T13" s="68"/>
      <c r="U13" s="68"/>
      <c r="Z13" s="67"/>
      <c r="AA13" s="62"/>
    </row>
    <row r="14" spans="2:27" ht="15" customHeight="1">
      <c r="B14" s="2"/>
      <c r="C14" s="52"/>
      <c r="D14" s="52"/>
      <c r="E14" s="56"/>
      <c r="F14" s="52"/>
      <c r="G14" s="2" t="s">
        <v>6</v>
      </c>
      <c r="H14" s="1"/>
      <c r="I14" s="2"/>
      <c r="J14" s="2"/>
      <c r="K14" s="2"/>
      <c r="L14" s="2"/>
      <c r="M14" s="2"/>
      <c r="N14" s="25"/>
      <c r="P14" s="64"/>
      <c r="Q14" s="67"/>
      <c r="R14" s="68"/>
      <c r="S14" s="68"/>
      <c r="T14" s="68"/>
      <c r="U14" s="68"/>
      <c r="Z14" s="67"/>
      <c r="AA14" s="62"/>
    </row>
    <row r="15" spans="2:27" ht="15" customHeight="1">
      <c r="B15" s="2"/>
      <c r="C15" s="52"/>
      <c r="D15" s="52"/>
      <c r="E15" s="56"/>
      <c r="F15" s="52"/>
      <c r="G15" s="2">
        <f>SUM(G10:G14)</f>
        <v>1</v>
      </c>
      <c r="H15" s="1"/>
      <c r="I15" s="2"/>
      <c r="J15" s="2"/>
      <c r="K15" s="2"/>
      <c r="L15" s="2"/>
      <c r="M15" s="2"/>
      <c r="N15" s="25"/>
      <c r="P15" s="64"/>
      <c r="Q15" s="67"/>
      <c r="R15" s="68"/>
      <c r="S15" s="68"/>
      <c r="T15" s="68"/>
      <c r="U15" s="68"/>
      <c r="Z15" s="67"/>
      <c r="AA15" s="60"/>
    </row>
    <row r="16" spans="2:27" ht="15" customHeight="1">
      <c r="B16" s="2"/>
      <c r="C16" s="52"/>
      <c r="D16" s="52"/>
      <c r="E16" s="56"/>
      <c r="F16" s="52"/>
      <c r="G16" s="2"/>
      <c r="H16" s="1"/>
      <c r="I16" s="2"/>
      <c r="J16" s="2"/>
      <c r="K16" s="2"/>
      <c r="L16" s="2"/>
      <c r="M16" s="2"/>
      <c r="N16" s="25"/>
      <c r="P16" s="64"/>
      <c r="Q16" s="67"/>
      <c r="R16" s="68"/>
      <c r="S16" s="68"/>
      <c r="T16" s="68"/>
      <c r="U16" s="68"/>
      <c r="Z16" s="67"/>
      <c r="AA16" s="62"/>
    </row>
    <row r="17" spans="2:27" s="47" customFormat="1" ht="15" customHeight="1">
      <c r="B17" s="2"/>
      <c r="C17" s="37" t="s">
        <v>37</v>
      </c>
      <c r="D17" s="37" t="s">
        <v>20</v>
      </c>
      <c r="E17" s="61" t="s">
        <v>4</v>
      </c>
      <c r="F17" s="2" t="s">
        <v>2</v>
      </c>
      <c r="G17" s="2"/>
      <c r="H17" s="2"/>
      <c r="I17" s="2"/>
      <c r="J17" s="2"/>
      <c r="K17" s="2"/>
      <c r="L17" s="2"/>
      <c r="M17" s="2"/>
      <c r="N17" s="25"/>
      <c r="P17" s="64"/>
      <c r="Q17" s="67"/>
      <c r="R17" s="68"/>
      <c r="S17" s="68"/>
      <c r="T17" s="68"/>
      <c r="U17" s="68"/>
      <c r="W17" s="60"/>
      <c r="X17" s="60"/>
      <c r="Y17" s="60"/>
      <c r="Z17" s="67"/>
      <c r="AA17" s="62"/>
    </row>
    <row r="18" spans="2:27" s="47" customFormat="1" ht="15" customHeight="1">
      <c r="B18" s="25">
        <v>1</v>
      </c>
      <c r="C18" s="80" t="s">
        <v>166</v>
      </c>
      <c r="D18" s="80" t="s">
        <v>47</v>
      </c>
      <c r="E18" s="77" t="s">
        <v>1</v>
      </c>
      <c r="F18" s="81" t="s">
        <v>21</v>
      </c>
      <c r="G18" s="9">
        <v>4</v>
      </c>
      <c r="H18" s="78">
        <v>50</v>
      </c>
      <c r="I18" s="78">
        <v>47</v>
      </c>
      <c r="J18" s="79">
        <v>42</v>
      </c>
      <c r="K18" s="79">
        <v>43</v>
      </c>
      <c r="L18" s="79"/>
      <c r="M18" s="79"/>
      <c r="N18" s="78">
        <f t="shared" ref="N18:N36" si="0">SUM(H18:M18)</f>
        <v>182</v>
      </c>
      <c r="P18" s="64"/>
      <c r="Q18" s="67"/>
      <c r="R18" s="68"/>
      <c r="S18" s="68"/>
      <c r="T18" s="68"/>
      <c r="U18" s="68"/>
      <c r="W18" s="60"/>
      <c r="X18" s="60"/>
      <c r="Y18" s="60"/>
      <c r="Z18" s="67"/>
      <c r="AA18" s="60"/>
    </row>
    <row r="19" spans="2:27" s="47" customFormat="1" ht="15" customHeight="1">
      <c r="B19" s="2">
        <v>2</v>
      </c>
      <c r="C19" s="52" t="s">
        <v>219</v>
      </c>
      <c r="D19" s="52" t="s">
        <v>90</v>
      </c>
      <c r="E19" s="56" t="s">
        <v>1</v>
      </c>
      <c r="F19" s="52" t="s">
        <v>74</v>
      </c>
      <c r="G19" s="2">
        <v>2</v>
      </c>
      <c r="H19" s="20"/>
      <c r="I19" s="2"/>
      <c r="J19" s="2">
        <v>40</v>
      </c>
      <c r="K19" s="2">
        <v>38</v>
      </c>
      <c r="L19" s="2"/>
      <c r="M19" s="2"/>
      <c r="N19" s="25">
        <f t="shared" si="0"/>
        <v>78</v>
      </c>
      <c r="P19" s="64"/>
      <c r="Q19" s="67"/>
      <c r="R19" s="68"/>
      <c r="S19" s="68"/>
      <c r="T19" s="68"/>
      <c r="U19" s="68"/>
      <c r="W19" s="60"/>
      <c r="X19" s="60"/>
      <c r="Y19" s="60"/>
      <c r="Z19" s="67"/>
      <c r="AA19" s="60"/>
    </row>
    <row r="20" spans="2:27" s="47" customFormat="1" ht="15" customHeight="1">
      <c r="B20" s="2">
        <v>3</v>
      </c>
      <c r="C20" s="51" t="s">
        <v>209</v>
      </c>
      <c r="D20" s="51" t="s">
        <v>210</v>
      </c>
      <c r="E20" s="50" t="s">
        <v>1</v>
      </c>
      <c r="F20" s="51" t="s">
        <v>14</v>
      </c>
      <c r="G20" s="2">
        <v>1</v>
      </c>
      <c r="H20" s="1"/>
      <c r="I20" s="2"/>
      <c r="J20" s="2">
        <v>50</v>
      </c>
      <c r="K20" s="2"/>
      <c r="L20" s="2"/>
      <c r="M20" s="2"/>
      <c r="N20" s="25">
        <f t="shared" si="0"/>
        <v>50</v>
      </c>
      <c r="P20" s="64"/>
      <c r="Q20" s="67"/>
      <c r="R20" s="68"/>
      <c r="S20" s="68"/>
      <c r="T20" s="68"/>
      <c r="U20" s="68"/>
      <c r="W20" s="60"/>
      <c r="X20" s="60"/>
      <c r="Y20" s="60"/>
      <c r="Z20" s="67"/>
      <c r="AA20" s="60"/>
    </row>
    <row r="21" spans="2:27" s="47" customFormat="1" ht="15" customHeight="1">
      <c r="B21" s="2">
        <v>4</v>
      </c>
      <c r="C21" s="51" t="s">
        <v>211</v>
      </c>
      <c r="D21" s="51" t="s">
        <v>60</v>
      </c>
      <c r="E21" s="50" t="s">
        <v>1</v>
      </c>
      <c r="F21" s="51" t="s">
        <v>212</v>
      </c>
      <c r="G21" s="2">
        <v>1</v>
      </c>
      <c r="H21" s="1"/>
      <c r="I21" s="2"/>
      <c r="J21" s="2">
        <v>49</v>
      </c>
      <c r="K21" s="2"/>
      <c r="L21" s="2"/>
      <c r="M21" s="2"/>
      <c r="N21" s="25">
        <f t="shared" si="0"/>
        <v>49</v>
      </c>
      <c r="P21" s="64"/>
      <c r="Q21" s="67"/>
      <c r="R21" s="68"/>
      <c r="S21" s="68"/>
      <c r="T21" s="68"/>
      <c r="U21" s="68"/>
      <c r="W21" s="60"/>
      <c r="X21" s="60"/>
      <c r="Y21" s="60"/>
      <c r="Z21" s="67"/>
      <c r="AA21" s="60"/>
    </row>
    <row r="22" spans="2:27" s="47" customFormat="1" ht="15" customHeight="1">
      <c r="B22" s="2">
        <v>5</v>
      </c>
      <c r="C22" s="71" t="s">
        <v>393</v>
      </c>
      <c r="D22" s="71" t="s">
        <v>116</v>
      </c>
      <c r="E22" s="72" t="s">
        <v>1</v>
      </c>
      <c r="F22" s="71" t="s">
        <v>326</v>
      </c>
      <c r="G22" s="2">
        <v>1</v>
      </c>
      <c r="H22" s="1"/>
      <c r="I22" s="1"/>
      <c r="J22" s="1"/>
      <c r="K22" s="50">
        <v>46</v>
      </c>
      <c r="L22" s="1"/>
      <c r="M22" s="1"/>
      <c r="N22" s="25">
        <f t="shared" si="0"/>
        <v>46</v>
      </c>
      <c r="P22" s="64"/>
      <c r="Q22" s="67"/>
      <c r="R22" s="68"/>
      <c r="S22" s="68"/>
      <c r="T22" s="68"/>
      <c r="U22" s="68"/>
      <c r="W22" s="60"/>
      <c r="X22" s="60"/>
      <c r="Y22" s="60"/>
      <c r="Z22" s="67"/>
      <c r="AA22" s="62"/>
    </row>
    <row r="23" spans="2:27" s="31" customFormat="1" ht="15" customHeight="1">
      <c r="B23" s="2">
        <v>6</v>
      </c>
      <c r="C23" s="52" t="s">
        <v>218</v>
      </c>
      <c r="D23" s="52" t="s">
        <v>54</v>
      </c>
      <c r="E23" s="56" t="s">
        <v>1</v>
      </c>
      <c r="F23" s="52" t="s">
        <v>217</v>
      </c>
      <c r="G23" s="2">
        <v>1</v>
      </c>
      <c r="H23" s="1"/>
      <c r="I23" s="2"/>
      <c r="J23" s="2">
        <v>41</v>
      </c>
      <c r="K23" s="2"/>
      <c r="L23" s="2"/>
      <c r="M23" s="2"/>
      <c r="N23" s="25">
        <f t="shared" si="0"/>
        <v>41</v>
      </c>
      <c r="P23" s="64"/>
      <c r="Q23" s="67"/>
      <c r="R23" s="68"/>
      <c r="S23" s="68"/>
      <c r="T23" s="68"/>
      <c r="U23" s="68"/>
      <c r="W23" s="60"/>
      <c r="X23" s="60"/>
      <c r="Y23" s="60"/>
      <c r="Z23" s="67"/>
      <c r="AA23" s="60"/>
    </row>
    <row r="24" spans="2:27" s="48" customFormat="1" ht="15" customHeight="1">
      <c r="B24" s="2">
        <v>7</v>
      </c>
      <c r="C24" s="52" t="s">
        <v>232</v>
      </c>
      <c r="D24" s="52" t="s">
        <v>116</v>
      </c>
      <c r="E24" s="56" t="s">
        <v>1</v>
      </c>
      <c r="F24" s="52" t="s">
        <v>35</v>
      </c>
      <c r="G24" s="2">
        <v>1</v>
      </c>
      <c r="H24" s="1"/>
      <c r="I24" s="2"/>
      <c r="J24" s="2">
        <v>29</v>
      </c>
      <c r="K24" s="2"/>
      <c r="L24" s="2"/>
      <c r="M24" s="2"/>
      <c r="N24" s="25">
        <f t="shared" si="0"/>
        <v>29</v>
      </c>
      <c r="P24" s="64"/>
      <c r="Q24" s="67"/>
      <c r="R24" s="68"/>
      <c r="S24" s="68"/>
      <c r="T24" s="68"/>
      <c r="U24" s="68"/>
      <c r="W24" s="60"/>
      <c r="X24" s="60"/>
      <c r="Y24" s="60"/>
      <c r="Z24" s="67"/>
      <c r="AA24" s="62"/>
    </row>
    <row r="25" spans="2:27" s="48" customFormat="1" ht="15" customHeight="1">
      <c r="B25" s="2">
        <v>8</v>
      </c>
      <c r="C25" s="33" t="s">
        <v>89</v>
      </c>
      <c r="D25" s="33" t="s">
        <v>90</v>
      </c>
      <c r="E25" s="43" t="s">
        <v>1</v>
      </c>
      <c r="F25" s="42" t="s">
        <v>74</v>
      </c>
      <c r="G25" s="2">
        <v>1</v>
      </c>
      <c r="H25" s="2"/>
      <c r="I25" s="2">
        <v>27</v>
      </c>
      <c r="J25" s="2"/>
      <c r="K25" s="2"/>
      <c r="L25" s="2"/>
      <c r="M25" s="2"/>
      <c r="N25" s="25">
        <f t="shared" si="0"/>
        <v>27</v>
      </c>
      <c r="P25" s="64"/>
      <c r="Q25" s="67"/>
      <c r="R25" s="68"/>
      <c r="S25" s="68"/>
      <c r="T25" s="68"/>
      <c r="U25" s="68"/>
      <c r="W25" s="60"/>
      <c r="X25" s="60"/>
      <c r="Y25" s="60"/>
      <c r="Z25" s="67"/>
      <c r="AA25" s="62"/>
    </row>
    <row r="26" spans="2:27" s="48" customFormat="1" ht="15" customHeight="1">
      <c r="B26" s="2">
        <v>9</v>
      </c>
      <c r="C26" s="71" t="s">
        <v>384</v>
      </c>
      <c r="D26" s="71" t="s">
        <v>47</v>
      </c>
      <c r="E26" s="72" t="s">
        <v>1</v>
      </c>
      <c r="F26" s="71" t="s">
        <v>9</v>
      </c>
      <c r="G26" s="2">
        <v>1</v>
      </c>
      <c r="H26" s="1"/>
      <c r="I26" s="1"/>
      <c r="J26" s="1"/>
      <c r="K26" s="50">
        <v>27</v>
      </c>
      <c r="L26" s="1"/>
      <c r="M26" s="1"/>
      <c r="N26" s="25">
        <f t="shared" si="0"/>
        <v>27</v>
      </c>
      <c r="P26" s="64"/>
      <c r="Q26" s="67"/>
      <c r="R26" s="68"/>
      <c r="S26" s="68"/>
      <c r="T26" s="68"/>
      <c r="U26" s="68"/>
      <c r="W26" s="60"/>
      <c r="X26" s="60"/>
      <c r="Y26" s="60"/>
      <c r="Z26" s="67"/>
      <c r="AA26" s="62"/>
    </row>
    <row r="27" spans="2:27" s="48" customFormat="1" ht="15" customHeight="1">
      <c r="B27" s="2">
        <v>10</v>
      </c>
      <c r="C27" s="51" t="s">
        <v>249</v>
      </c>
      <c r="D27" s="51" t="s">
        <v>250</v>
      </c>
      <c r="E27" s="50" t="s">
        <v>1</v>
      </c>
      <c r="F27" s="51" t="s">
        <v>215</v>
      </c>
      <c r="G27" s="2">
        <v>1</v>
      </c>
      <c r="H27" s="1"/>
      <c r="I27" s="1"/>
      <c r="J27" s="2">
        <v>17</v>
      </c>
      <c r="K27" s="2"/>
      <c r="L27" s="2"/>
      <c r="M27" s="2"/>
      <c r="N27" s="25">
        <f t="shared" si="0"/>
        <v>17</v>
      </c>
      <c r="P27" s="64"/>
      <c r="Q27" s="67"/>
      <c r="R27" s="68"/>
      <c r="S27" s="68"/>
      <c r="T27" s="68"/>
      <c r="U27" s="68"/>
      <c r="W27" s="60"/>
      <c r="X27" s="60"/>
      <c r="Y27" s="60"/>
      <c r="Z27" s="67"/>
      <c r="AA27" s="62"/>
    </row>
    <row r="28" spans="2:27" s="48" customFormat="1" ht="15" customHeight="1">
      <c r="B28" s="2">
        <v>11</v>
      </c>
      <c r="C28" s="33" t="s">
        <v>111</v>
      </c>
      <c r="D28" s="33" t="s">
        <v>102</v>
      </c>
      <c r="E28" s="43" t="s">
        <v>1</v>
      </c>
      <c r="F28" s="42" t="s">
        <v>110</v>
      </c>
      <c r="G28" s="2">
        <v>1</v>
      </c>
      <c r="H28" s="2"/>
      <c r="I28" s="2">
        <v>16</v>
      </c>
      <c r="J28" s="2"/>
      <c r="K28" s="2"/>
      <c r="L28" s="2"/>
      <c r="M28" s="2"/>
      <c r="N28" s="25">
        <f t="shared" si="0"/>
        <v>16</v>
      </c>
      <c r="P28" s="64"/>
      <c r="Q28" s="67"/>
      <c r="R28" s="68"/>
      <c r="S28" s="68"/>
      <c r="T28" s="68"/>
      <c r="U28" s="68"/>
      <c r="W28" s="60"/>
      <c r="X28" s="60"/>
      <c r="Y28" s="60"/>
      <c r="Z28" s="67"/>
      <c r="AA28" s="62"/>
    </row>
    <row r="29" spans="2:27" s="60" customFormat="1" ht="15" customHeight="1">
      <c r="B29" s="2">
        <v>12</v>
      </c>
      <c r="C29" s="33" t="s">
        <v>122</v>
      </c>
      <c r="D29" s="33" t="s">
        <v>123</v>
      </c>
      <c r="E29" s="43" t="s">
        <v>1</v>
      </c>
      <c r="F29" s="42" t="s">
        <v>69</v>
      </c>
      <c r="G29" s="2">
        <v>1</v>
      </c>
      <c r="H29" s="14"/>
      <c r="I29" s="2">
        <v>9</v>
      </c>
      <c r="J29" s="3"/>
      <c r="K29" s="3"/>
      <c r="L29" s="3"/>
      <c r="M29" s="3"/>
      <c r="N29" s="25">
        <f t="shared" si="0"/>
        <v>9</v>
      </c>
      <c r="P29" s="64"/>
      <c r="Q29" s="67"/>
      <c r="R29" s="68"/>
      <c r="S29" s="68"/>
      <c r="T29" s="68"/>
      <c r="U29" s="68"/>
      <c r="Z29" s="67"/>
      <c r="AA29" s="62"/>
    </row>
    <row r="30" spans="2:27" s="60" customFormat="1" ht="15" customHeight="1">
      <c r="B30" s="2">
        <v>13</v>
      </c>
      <c r="C30" s="33" t="s">
        <v>130</v>
      </c>
      <c r="D30" s="33" t="s">
        <v>39</v>
      </c>
      <c r="E30" s="43" t="s">
        <v>1</v>
      </c>
      <c r="F30" s="42" t="s">
        <v>40</v>
      </c>
      <c r="G30" s="2">
        <v>1</v>
      </c>
      <c r="H30" s="1"/>
      <c r="I30" s="2">
        <v>3</v>
      </c>
      <c r="J30" s="1"/>
      <c r="K30" s="1"/>
      <c r="L30" s="1"/>
      <c r="M30" s="1"/>
      <c r="N30" s="25">
        <f t="shared" si="0"/>
        <v>3</v>
      </c>
      <c r="P30" s="64"/>
      <c r="Q30" s="67"/>
      <c r="R30" s="68"/>
      <c r="S30" s="68"/>
      <c r="T30" s="68"/>
      <c r="U30" s="68"/>
      <c r="Z30" s="67"/>
      <c r="AA30" s="62"/>
    </row>
    <row r="31" spans="2:27" s="60" customFormat="1" ht="15" customHeight="1">
      <c r="B31" s="2">
        <v>14</v>
      </c>
      <c r="C31" s="51" t="s">
        <v>272</v>
      </c>
      <c r="D31" s="51" t="s">
        <v>119</v>
      </c>
      <c r="E31" s="50" t="s">
        <v>1</v>
      </c>
      <c r="F31" s="51" t="s">
        <v>215</v>
      </c>
      <c r="G31" s="2">
        <v>1</v>
      </c>
      <c r="H31" s="1"/>
      <c r="I31" s="1"/>
      <c r="J31" s="2">
        <v>3</v>
      </c>
      <c r="K31" s="2"/>
      <c r="L31" s="2"/>
      <c r="M31" s="2"/>
      <c r="N31" s="25">
        <f t="shared" si="0"/>
        <v>3</v>
      </c>
      <c r="P31" s="64"/>
      <c r="Q31" s="67"/>
      <c r="R31" s="68"/>
      <c r="S31" s="68"/>
      <c r="T31" s="68"/>
      <c r="U31" s="68"/>
      <c r="Z31" s="67"/>
      <c r="AA31" s="62"/>
    </row>
    <row r="32" spans="2:27" s="60" customFormat="1" ht="15" customHeight="1">
      <c r="B32" s="2">
        <v>15</v>
      </c>
      <c r="C32" s="33" t="s">
        <v>146</v>
      </c>
      <c r="D32" s="33" t="s">
        <v>147</v>
      </c>
      <c r="E32" s="55" t="s">
        <v>1</v>
      </c>
      <c r="F32" s="33" t="s">
        <v>9</v>
      </c>
      <c r="G32" s="2">
        <v>1</v>
      </c>
      <c r="H32" s="1"/>
      <c r="I32" s="2">
        <v>1</v>
      </c>
      <c r="J32" s="1"/>
      <c r="K32" s="1"/>
      <c r="L32" s="1"/>
      <c r="M32" s="1"/>
      <c r="N32" s="25">
        <f t="shared" si="0"/>
        <v>1</v>
      </c>
      <c r="P32" s="64"/>
      <c r="Q32" s="67"/>
      <c r="R32" s="68"/>
      <c r="S32" s="68"/>
      <c r="T32" s="68"/>
      <c r="U32" s="68"/>
      <c r="Z32" s="67"/>
      <c r="AA32" s="62"/>
    </row>
    <row r="33" spans="2:27" s="60" customFormat="1" ht="15" customHeight="1">
      <c r="B33" s="2">
        <v>16</v>
      </c>
      <c r="C33" s="51" t="s">
        <v>282</v>
      </c>
      <c r="D33" s="51" t="s">
        <v>283</v>
      </c>
      <c r="E33" s="50" t="s">
        <v>1</v>
      </c>
      <c r="F33" s="51" t="s">
        <v>52</v>
      </c>
      <c r="G33" s="2">
        <v>1</v>
      </c>
      <c r="H33" s="1"/>
      <c r="I33" s="1"/>
      <c r="J33" s="2">
        <v>1</v>
      </c>
      <c r="K33" s="2"/>
      <c r="L33" s="2"/>
      <c r="M33" s="2"/>
      <c r="N33" s="25">
        <f t="shared" si="0"/>
        <v>1</v>
      </c>
      <c r="P33" s="64"/>
      <c r="Q33" s="67"/>
      <c r="R33" s="68"/>
      <c r="S33" s="68"/>
      <c r="T33" s="68"/>
      <c r="U33" s="68"/>
      <c r="Z33" s="67"/>
      <c r="AA33" s="62"/>
    </row>
    <row r="34" spans="2:27" s="60" customFormat="1" ht="15" customHeight="1">
      <c r="B34" s="2">
        <v>17</v>
      </c>
      <c r="C34" s="51" t="s">
        <v>301</v>
      </c>
      <c r="D34" s="51" t="s">
        <v>250</v>
      </c>
      <c r="E34" s="50" t="s">
        <v>1</v>
      </c>
      <c r="F34" s="51" t="s">
        <v>228</v>
      </c>
      <c r="G34" s="2">
        <v>1</v>
      </c>
      <c r="H34" s="1"/>
      <c r="I34" s="1"/>
      <c r="J34" s="2">
        <v>1</v>
      </c>
      <c r="K34" s="2"/>
      <c r="L34" s="2"/>
      <c r="M34" s="2"/>
      <c r="N34" s="25">
        <f t="shared" si="0"/>
        <v>1</v>
      </c>
      <c r="P34" s="64"/>
      <c r="Q34" s="67"/>
      <c r="R34" s="68"/>
      <c r="S34" s="68"/>
      <c r="T34" s="68"/>
      <c r="U34" s="68"/>
      <c r="Z34" s="67"/>
    </row>
    <row r="35" spans="2:27" s="60" customFormat="1" ht="15" customHeight="1">
      <c r="B35" s="2">
        <v>18</v>
      </c>
      <c r="C35" s="51" t="s">
        <v>312</v>
      </c>
      <c r="D35" s="51" t="s">
        <v>238</v>
      </c>
      <c r="E35" s="50" t="s">
        <v>1</v>
      </c>
      <c r="F35" s="51" t="s">
        <v>30</v>
      </c>
      <c r="G35" s="2">
        <v>1</v>
      </c>
      <c r="H35" s="1"/>
      <c r="I35" s="1"/>
      <c r="J35" s="2">
        <v>1</v>
      </c>
      <c r="K35" s="2"/>
      <c r="L35" s="2"/>
      <c r="M35" s="2"/>
      <c r="N35" s="25">
        <f t="shared" si="0"/>
        <v>1</v>
      </c>
      <c r="P35" s="64"/>
      <c r="Q35" s="67"/>
      <c r="R35" s="68"/>
      <c r="S35" s="68"/>
      <c r="T35" s="68"/>
      <c r="U35" s="68"/>
      <c r="Z35" s="67"/>
      <c r="AA35" s="62"/>
    </row>
    <row r="36" spans="2:27" s="60" customFormat="1" ht="15" customHeight="1">
      <c r="B36" s="2">
        <v>19</v>
      </c>
      <c r="C36" s="51" t="s">
        <v>317</v>
      </c>
      <c r="D36" s="51" t="s">
        <v>79</v>
      </c>
      <c r="E36" s="50" t="s">
        <v>1</v>
      </c>
      <c r="F36" s="51" t="s">
        <v>30</v>
      </c>
      <c r="G36" s="2">
        <v>1</v>
      </c>
      <c r="H36" s="1"/>
      <c r="I36" s="1"/>
      <c r="J36" s="2">
        <v>1</v>
      </c>
      <c r="K36" s="2"/>
      <c r="L36" s="2"/>
      <c r="M36" s="2"/>
      <c r="N36" s="25">
        <f t="shared" si="0"/>
        <v>1</v>
      </c>
      <c r="P36" s="64"/>
      <c r="Q36" s="67"/>
      <c r="R36" s="68"/>
      <c r="S36" s="68"/>
      <c r="T36" s="68"/>
      <c r="U36" s="68"/>
      <c r="Z36" s="67"/>
      <c r="AA36" s="62"/>
    </row>
    <row r="37" spans="2:27" s="60" customFormat="1" ht="15" customHeight="1">
      <c r="B37" s="2"/>
      <c r="C37" s="51"/>
      <c r="D37" s="51"/>
      <c r="E37" s="63"/>
      <c r="F37" s="51"/>
      <c r="G37" s="9"/>
      <c r="H37" s="1"/>
      <c r="I37" s="1"/>
      <c r="J37" s="1"/>
      <c r="K37" s="1"/>
      <c r="L37" s="1"/>
      <c r="M37" s="1"/>
      <c r="N37" s="2"/>
      <c r="P37" s="64"/>
      <c r="Q37" s="67"/>
      <c r="R37" s="68"/>
      <c r="S37" s="68"/>
      <c r="T37" s="68"/>
      <c r="U37" s="68"/>
      <c r="Z37" s="67"/>
      <c r="AA37" s="62"/>
    </row>
    <row r="38" spans="2:27" s="60" customFormat="1" ht="15" customHeight="1">
      <c r="B38" s="2"/>
      <c r="C38" s="51"/>
      <c r="D38" s="51"/>
      <c r="E38" s="63"/>
      <c r="F38" s="51"/>
      <c r="G38" s="9"/>
      <c r="H38" s="1"/>
      <c r="I38" s="1"/>
      <c r="J38" s="1"/>
      <c r="K38" s="1"/>
      <c r="L38" s="1"/>
      <c r="M38" s="1"/>
      <c r="N38" s="2"/>
      <c r="P38" s="64"/>
      <c r="Q38" s="67"/>
      <c r="R38" s="68"/>
      <c r="S38" s="68"/>
      <c r="T38" s="68"/>
      <c r="U38" s="68"/>
      <c r="Z38" s="67"/>
      <c r="AA38" s="62"/>
    </row>
    <row r="39" spans="2:27" s="60" customFormat="1" ht="15" customHeight="1">
      <c r="B39" s="2"/>
      <c r="C39" s="51"/>
      <c r="D39" s="51"/>
      <c r="E39" s="63"/>
      <c r="F39" s="51"/>
      <c r="G39" s="9"/>
      <c r="H39" s="1"/>
      <c r="I39" s="1"/>
      <c r="J39" s="1"/>
      <c r="K39" s="1"/>
      <c r="L39" s="1"/>
      <c r="M39" s="1"/>
      <c r="N39" s="2"/>
      <c r="P39" s="64"/>
      <c r="Q39" s="67"/>
      <c r="R39" s="68"/>
      <c r="S39" s="68"/>
      <c r="T39" s="68"/>
      <c r="U39" s="68"/>
      <c r="Z39" s="67"/>
      <c r="AA39" s="62"/>
    </row>
    <row r="40" spans="2:27" s="48" customFormat="1" ht="15" customHeight="1">
      <c r="B40" s="2"/>
      <c r="C40" s="51"/>
      <c r="D40" s="51"/>
      <c r="E40" s="63"/>
      <c r="F40" s="51"/>
      <c r="G40" s="9"/>
      <c r="H40" s="1"/>
      <c r="I40" s="1"/>
      <c r="J40" s="1"/>
      <c r="K40" s="1"/>
      <c r="L40" s="1"/>
      <c r="M40" s="1"/>
      <c r="N40" s="2"/>
      <c r="P40" s="64"/>
      <c r="Q40" s="67"/>
      <c r="R40" s="68"/>
      <c r="S40" s="68"/>
      <c r="T40" s="68"/>
      <c r="U40" s="68"/>
      <c r="W40" s="60"/>
      <c r="X40" s="60"/>
      <c r="Y40" s="60"/>
      <c r="Z40" s="67"/>
      <c r="AA40" s="62"/>
    </row>
    <row r="41" spans="2:27" s="31" customFormat="1" ht="15" customHeight="1">
      <c r="B41" s="2"/>
      <c r="C41" s="15"/>
      <c r="D41" s="15"/>
      <c r="E41" s="17"/>
      <c r="F41" s="16"/>
      <c r="G41" s="18" t="s">
        <v>6</v>
      </c>
      <c r="H41" s="1"/>
      <c r="I41" s="1"/>
      <c r="J41" s="1"/>
      <c r="K41" s="1"/>
      <c r="L41" s="1"/>
      <c r="M41" s="1"/>
      <c r="N41" s="2"/>
      <c r="P41" s="64"/>
      <c r="Q41" s="67"/>
      <c r="R41" s="68"/>
      <c r="S41" s="68"/>
      <c r="T41" s="68"/>
      <c r="U41" s="68"/>
      <c r="W41" s="60"/>
      <c r="X41" s="60"/>
      <c r="Y41" s="60"/>
      <c r="Z41" s="67"/>
      <c r="AA41" s="62"/>
    </row>
    <row r="42" spans="2:27" ht="15" customHeight="1">
      <c r="B42" s="2" t="s">
        <v>0</v>
      </c>
      <c r="C42" s="99" t="s">
        <v>3</v>
      </c>
      <c r="D42" s="100"/>
      <c r="E42" s="30"/>
      <c r="F42" s="2"/>
      <c r="G42" s="9">
        <f>SUM(G11:G41)</f>
        <v>25</v>
      </c>
      <c r="H42" s="1"/>
      <c r="I42" s="1"/>
      <c r="J42" s="1"/>
      <c r="K42" s="1"/>
      <c r="L42" s="1"/>
      <c r="M42" s="1"/>
      <c r="N42" s="1"/>
      <c r="P42" s="64"/>
      <c r="Q42" s="67"/>
      <c r="R42" s="68"/>
      <c r="S42" s="68"/>
      <c r="T42" s="68"/>
      <c r="U42" s="68"/>
      <c r="Z42" s="67"/>
      <c r="AA42" s="60"/>
    </row>
    <row r="43" spans="2:27" ht="15" customHeight="1">
      <c r="B43" s="2"/>
      <c r="C43" s="2" t="s">
        <v>37</v>
      </c>
      <c r="D43" s="2" t="s">
        <v>20</v>
      </c>
      <c r="E43" s="30" t="s">
        <v>4</v>
      </c>
      <c r="F43" s="2" t="s">
        <v>2</v>
      </c>
      <c r="G43" s="1"/>
      <c r="H43" s="20"/>
      <c r="I43" s="1"/>
      <c r="J43" s="1"/>
      <c r="K43" s="1"/>
      <c r="L43" s="1"/>
      <c r="M43" s="1"/>
      <c r="N43" s="1"/>
      <c r="P43" s="64"/>
      <c r="Q43" s="67"/>
      <c r="R43" s="68"/>
      <c r="S43" s="68"/>
      <c r="T43" s="68"/>
      <c r="U43" s="68"/>
      <c r="Z43" s="67"/>
      <c r="AA43" s="62"/>
    </row>
    <row r="44" spans="2:27" ht="15" customHeight="1">
      <c r="B44" s="25">
        <v>1</v>
      </c>
      <c r="C44" s="33" t="s">
        <v>58</v>
      </c>
      <c r="D44" s="33" t="s">
        <v>51</v>
      </c>
      <c r="E44" s="57" t="s">
        <v>7</v>
      </c>
      <c r="F44" s="35" t="s">
        <v>23</v>
      </c>
      <c r="G44" s="28">
        <v>2</v>
      </c>
      <c r="H44" s="26">
        <v>45</v>
      </c>
      <c r="I44" s="25">
        <v>41</v>
      </c>
      <c r="J44" s="25"/>
      <c r="K44" s="25"/>
      <c r="L44" s="25"/>
      <c r="M44" s="25"/>
      <c r="N44" s="25">
        <f t="shared" ref="N44:N45" si="1">SUM(H44:M44)</f>
        <v>86</v>
      </c>
      <c r="P44" s="64"/>
      <c r="Q44" s="67"/>
      <c r="R44" s="68"/>
      <c r="S44" s="68"/>
      <c r="T44" s="68"/>
      <c r="U44" s="68"/>
      <c r="Z44" s="67"/>
      <c r="AA44" s="62"/>
    </row>
    <row r="45" spans="2:27" ht="15" customHeight="1">
      <c r="B45" s="2">
        <v>2</v>
      </c>
      <c r="C45" s="44" t="s">
        <v>38</v>
      </c>
      <c r="D45" s="44" t="s">
        <v>39</v>
      </c>
      <c r="E45" s="58" t="s">
        <v>7</v>
      </c>
      <c r="F45" s="46" t="s">
        <v>40</v>
      </c>
      <c r="G45" s="18">
        <v>2</v>
      </c>
      <c r="H45" s="1"/>
      <c r="I45" s="2">
        <v>11</v>
      </c>
      <c r="J45" s="2">
        <v>20</v>
      </c>
      <c r="K45" s="14"/>
      <c r="L45" s="14"/>
      <c r="M45" s="14"/>
      <c r="N45" s="25">
        <f t="shared" si="1"/>
        <v>31</v>
      </c>
      <c r="P45" s="64"/>
      <c r="Q45" s="67"/>
      <c r="R45" s="68"/>
      <c r="S45" s="68"/>
      <c r="T45" s="68"/>
      <c r="U45" s="68"/>
      <c r="Z45" s="67"/>
      <c r="AA45" s="62"/>
    </row>
    <row r="46" spans="2:27" ht="15" customHeight="1">
      <c r="B46" s="2">
        <v>3</v>
      </c>
      <c r="C46" s="71" t="s">
        <v>397</v>
      </c>
      <c r="D46" s="71" t="s">
        <v>338</v>
      </c>
      <c r="E46" s="72" t="s">
        <v>7</v>
      </c>
      <c r="F46" s="71" t="s">
        <v>322</v>
      </c>
      <c r="G46" s="18">
        <v>1</v>
      </c>
      <c r="H46" s="1"/>
      <c r="I46" s="1"/>
      <c r="J46" s="1"/>
      <c r="K46" s="50">
        <v>50</v>
      </c>
      <c r="L46" s="2"/>
      <c r="M46" s="2"/>
      <c r="N46" s="25">
        <f t="shared" ref="N46:N62" si="2">SUM(H46:M46)</f>
        <v>50</v>
      </c>
      <c r="P46" s="64"/>
      <c r="Q46" s="67"/>
      <c r="R46" s="68"/>
      <c r="S46" s="68"/>
      <c r="T46" s="68"/>
      <c r="U46" s="68"/>
      <c r="Z46" s="67"/>
      <c r="AA46" s="62"/>
    </row>
    <row r="47" spans="2:27" ht="15" customHeight="1">
      <c r="B47" s="2">
        <v>4</v>
      </c>
      <c r="C47" s="71" t="s">
        <v>391</v>
      </c>
      <c r="D47" s="71" t="s">
        <v>341</v>
      </c>
      <c r="E47" s="72" t="s">
        <v>7</v>
      </c>
      <c r="F47" s="71" t="s">
        <v>328</v>
      </c>
      <c r="G47" s="18">
        <v>1</v>
      </c>
      <c r="H47" s="1"/>
      <c r="I47" s="1"/>
      <c r="J47" s="1"/>
      <c r="K47" s="50">
        <v>42</v>
      </c>
      <c r="L47" s="2"/>
      <c r="M47" s="2"/>
      <c r="N47" s="25">
        <f t="shared" si="2"/>
        <v>42</v>
      </c>
      <c r="P47" s="64"/>
      <c r="Q47" s="67"/>
      <c r="R47" s="68"/>
      <c r="S47" s="68"/>
      <c r="T47" s="68"/>
      <c r="U47" s="68"/>
      <c r="Z47" s="67"/>
      <c r="AA47" s="62"/>
    </row>
    <row r="48" spans="2:27" ht="15" customHeight="1">
      <c r="B48" s="2">
        <v>5</v>
      </c>
      <c r="C48" s="71" t="s">
        <v>390</v>
      </c>
      <c r="D48" s="71" t="s">
        <v>179</v>
      </c>
      <c r="E48" s="72" t="s">
        <v>7</v>
      </c>
      <c r="F48" s="71" t="s">
        <v>325</v>
      </c>
      <c r="G48" s="18">
        <v>1</v>
      </c>
      <c r="H48" s="1"/>
      <c r="I48" s="1"/>
      <c r="J48" s="1"/>
      <c r="K48" s="50">
        <v>41</v>
      </c>
      <c r="L48" s="2"/>
      <c r="M48" s="2"/>
      <c r="N48" s="25">
        <f t="shared" si="2"/>
        <v>41</v>
      </c>
      <c r="P48" s="64"/>
      <c r="Q48" s="67"/>
      <c r="R48" s="68"/>
      <c r="S48" s="68"/>
      <c r="T48" s="68"/>
      <c r="U48" s="68"/>
      <c r="Z48" s="67"/>
      <c r="AA48" s="62"/>
    </row>
    <row r="49" spans="2:28" ht="15" customHeight="1">
      <c r="B49" s="2">
        <v>6</v>
      </c>
      <c r="C49" s="71" t="s">
        <v>389</v>
      </c>
      <c r="D49" s="71" t="s">
        <v>342</v>
      </c>
      <c r="E49" s="72" t="s">
        <v>7</v>
      </c>
      <c r="F49" s="71" t="s">
        <v>9</v>
      </c>
      <c r="G49" s="18">
        <v>1</v>
      </c>
      <c r="H49" s="1"/>
      <c r="I49" s="1"/>
      <c r="J49" s="1"/>
      <c r="K49" s="50">
        <v>40</v>
      </c>
      <c r="L49" s="2"/>
      <c r="M49" s="2"/>
      <c r="N49" s="25">
        <f t="shared" si="2"/>
        <v>40</v>
      </c>
      <c r="P49" s="64"/>
      <c r="Q49" s="67"/>
      <c r="R49" s="68"/>
      <c r="S49" s="68"/>
      <c r="T49" s="68"/>
      <c r="U49" s="68"/>
      <c r="Z49" s="67"/>
      <c r="AA49" s="62"/>
    </row>
    <row r="50" spans="2:28" s="48" customFormat="1" ht="15" customHeight="1">
      <c r="B50" s="2">
        <v>7</v>
      </c>
      <c r="C50" s="51" t="s">
        <v>221</v>
      </c>
      <c r="D50" s="51" t="s">
        <v>222</v>
      </c>
      <c r="E50" s="50" t="s">
        <v>7</v>
      </c>
      <c r="F50" s="51" t="s">
        <v>74</v>
      </c>
      <c r="G50" s="18">
        <v>1</v>
      </c>
      <c r="H50" s="1"/>
      <c r="I50" s="2"/>
      <c r="J50" s="2">
        <v>37</v>
      </c>
      <c r="K50" s="1"/>
      <c r="L50" s="1"/>
      <c r="M50" s="1"/>
      <c r="N50" s="25">
        <f t="shared" si="2"/>
        <v>37</v>
      </c>
      <c r="P50" s="64"/>
      <c r="Q50" s="67"/>
      <c r="R50" s="68"/>
      <c r="S50" s="68"/>
      <c r="T50" s="68"/>
      <c r="U50" s="68"/>
      <c r="W50" s="60"/>
      <c r="X50" s="60"/>
      <c r="Y50" s="60"/>
      <c r="Z50" s="67"/>
      <c r="AA50" s="62"/>
    </row>
    <row r="51" spans="2:28" s="48" customFormat="1" ht="15" customHeight="1">
      <c r="B51" s="2">
        <v>8</v>
      </c>
      <c r="C51" s="51" t="s">
        <v>226</v>
      </c>
      <c r="D51" s="51" t="s">
        <v>227</v>
      </c>
      <c r="E51" s="50" t="s">
        <v>7</v>
      </c>
      <c r="F51" s="51" t="s">
        <v>228</v>
      </c>
      <c r="G51" s="18">
        <v>1</v>
      </c>
      <c r="H51" s="1"/>
      <c r="I51" s="2"/>
      <c r="J51" s="2">
        <v>37</v>
      </c>
      <c r="K51" s="2"/>
      <c r="L51" s="2"/>
      <c r="M51" s="2"/>
      <c r="N51" s="25">
        <f t="shared" si="2"/>
        <v>37</v>
      </c>
      <c r="P51" s="64"/>
      <c r="Q51" s="67"/>
      <c r="R51" s="68"/>
      <c r="S51" s="68"/>
      <c r="T51" s="68"/>
      <c r="U51" s="68"/>
      <c r="W51" s="60"/>
      <c r="X51" s="60"/>
      <c r="Y51" s="60"/>
      <c r="Z51" s="67"/>
      <c r="AA51" s="62"/>
    </row>
    <row r="52" spans="2:28" s="48" customFormat="1" ht="15" customHeight="1">
      <c r="B52" s="2">
        <v>9</v>
      </c>
      <c r="C52" s="33" t="s">
        <v>167</v>
      </c>
      <c r="D52" s="33" t="s">
        <v>39</v>
      </c>
      <c r="E52" s="57" t="s">
        <v>7</v>
      </c>
      <c r="F52" s="35" t="s">
        <v>29</v>
      </c>
      <c r="G52" s="18">
        <v>1</v>
      </c>
      <c r="H52" s="1"/>
      <c r="I52" s="2"/>
      <c r="J52" s="2">
        <v>35</v>
      </c>
      <c r="K52" s="2"/>
      <c r="L52" s="2"/>
      <c r="M52" s="2"/>
      <c r="N52" s="25">
        <f t="shared" si="2"/>
        <v>35</v>
      </c>
      <c r="P52" s="64"/>
      <c r="Q52" s="67"/>
      <c r="R52" s="68"/>
      <c r="S52" s="68"/>
      <c r="T52" s="68"/>
      <c r="U52" s="68"/>
      <c r="W52" s="60"/>
      <c r="X52" s="60"/>
      <c r="Y52" s="60"/>
      <c r="Z52" s="67"/>
      <c r="AA52" s="62"/>
    </row>
    <row r="53" spans="2:28" s="48" customFormat="1" ht="15" customHeight="1">
      <c r="B53" s="2">
        <v>10</v>
      </c>
      <c r="C53" s="33" t="s">
        <v>93</v>
      </c>
      <c r="D53" s="33" t="s">
        <v>94</v>
      </c>
      <c r="E53" s="43" t="s">
        <v>7</v>
      </c>
      <c r="F53" s="42" t="s">
        <v>80</v>
      </c>
      <c r="G53" s="28">
        <v>1</v>
      </c>
      <c r="H53" s="2">
        <v>34</v>
      </c>
      <c r="I53" s="1"/>
      <c r="J53" s="1"/>
      <c r="K53" s="1"/>
      <c r="L53" s="1"/>
      <c r="M53" s="1"/>
      <c r="N53" s="25">
        <f t="shared" si="2"/>
        <v>34</v>
      </c>
      <c r="P53" s="64"/>
      <c r="Q53" s="67"/>
      <c r="R53" s="68"/>
      <c r="S53" s="68"/>
      <c r="T53" s="68"/>
      <c r="U53" s="68"/>
      <c r="W53" s="60"/>
      <c r="X53" s="60"/>
      <c r="Y53" s="60"/>
      <c r="Z53" s="67"/>
      <c r="AA53" s="62"/>
    </row>
    <row r="54" spans="2:28" s="48" customFormat="1" ht="15" customHeight="1">
      <c r="B54" s="2">
        <v>11</v>
      </c>
      <c r="C54" s="51" t="s">
        <v>237</v>
      </c>
      <c r="D54" s="51" t="s">
        <v>238</v>
      </c>
      <c r="E54" s="50" t="s">
        <v>7</v>
      </c>
      <c r="F54" s="51" t="s">
        <v>239</v>
      </c>
      <c r="G54" s="28">
        <v>1</v>
      </c>
      <c r="H54" s="14"/>
      <c r="I54" s="2"/>
      <c r="J54" s="3">
        <v>25</v>
      </c>
      <c r="K54" s="3"/>
      <c r="L54" s="3"/>
      <c r="M54" s="3"/>
      <c r="N54" s="25">
        <f t="shared" si="2"/>
        <v>25</v>
      </c>
      <c r="P54" s="64"/>
      <c r="Q54" s="67"/>
      <c r="R54" s="68"/>
      <c r="S54" s="68"/>
      <c r="T54" s="68"/>
      <c r="U54" s="68"/>
      <c r="W54" s="60"/>
      <c r="X54" s="60"/>
      <c r="Y54" s="60"/>
      <c r="Z54" s="67"/>
      <c r="AA54" s="62"/>
    </row>
    <row r="55" spans="2:28" s="48" customFormat="1" ht="15" customHeight="1">
      <c r="B55" s="2">
        <v>12</v>
      </c>
      <c r="C55" s="51" t="s">
        <v>240</v>
      </c>
      <c r="D55" s="51" t="s">
        <v>241</v>
      </c>
      <c r="E55" s="50" t="s">
        <v>7</v>
      </c>
      <c r="F55" s="51" t="s">
        <v>212</v>
      </c>
      <c r="G55" s="18">
        <v>1</v>
      </c>
      <c r="H55" s="1"/>
      <c r="I55" s="2"/>
      <c r="J55" s="2">
        <v>25</v>
      </c>
      <c r="K55" s="2"/>
      <c r="L55" s="2"/>
      <c r="M55" s="2"/>
      <c r="N55" s="25">
        <f t="shared" si="2"/>
        <v>25</v>
      </c>
      <c r="P55" s="64"/>
      <c r="Q55" s="67"/>
      <c r="R55" s="68"/>
      <c r="S55" s="68"/>
      <c r="T55" s="68"/>
      <c r="U55" s="68"/>
      <c r="W55" s="60"/>
      <c r="X55" s="60"/>
      <c r="Y55" s="60"/>
      <c r="Z55" s="67"/>
      <c r="AA55" s="62"/>
    </row>
    <row r="56" spans="2:28" s="48" customFormat="1" ht="15" customHeight="1">
      <c r="B56" s="2">
        <v>13</v>
      </c>
      <c r="C56" s="33" t="s">
        <v>321</v>
      </c>
      <c r="D56" s="33" t="s">
        <v>104</v>
      </c>
      <c r="E56" s="55" t="s">
        <v>7</v>
      </c>
      <c r="F56" s="33" t="s">
        <v>84</v>
      </c>
      <c r="G56" s="18">
        <v>1</v>
      </c>
      <c r="H56" s="1"/>
      <c r="I56" s="2"/>
      <c r="J56" s="2">
        <v>24</v>
      </c>
      <c r="K56" s="2"/>
      <c r="L56" s="2"/>
      <c r="M56" s="2"/>
      <c r="N56" s="25">
        <f t="shared" si="2"/>
        <v>24</v>
      </c>
      <c r="P56" s="64"/>
      <c r="Q56" s="67"/>
      <c r="R56" s="68"/>
      <c r="S56" s="68"/>
      <c r="T56" s="68"/>
      <c r="U56" s="68"/>
      <c r="W56" s="60"/>
      <c r="X56" s="60"/>
      <c r="Y56" s="60"/>
      <c r="Z56" s="67"/>
      <c r="AA56" s="62"/>
      <c r="AB56" s="1"/>
    </row>
    <row r="57" spans="2:28" s="48" customFormat="1" ht="15" customHeight="1">
      <c r="B57" s="2">
        <v>14</v>
      </c>
      <c r="C57" s="51" t="s">
        <v>296</v>
      </c>
      <c r="D57" s="51" t="s">
        <v>297</v>
      </c>
      <c r="E57" s="50" t="s">
        <v>7</v>
      </c>
      <c r="F57" s="51" t="s">
        <v>215</v>
      </c>
      <c r="G57" s="18">
        <v>2</v>
      </c>
      <c r="H57" s="1"/>
      <c r="I57" s="2"/>
      <c r="J57" s="2">
        <v>1</v>
      </c>
      <c r="K57" s="2">
        <v>19</v>
      </c>
      <c r="L57" s="2"/>
      <c r="M57" s="2"/>
      <c r="N57" s="25">
        <f t="shared" si="2"/>
        <v>20</v>
      </c>
      <c r="P57" s="64"/>
      <c r="Q57" s="67"/>
      <c r="R57" s="68"/>
      <c r="S57" s="68"/>
      <c r="T57" s="68"/>
      <c r="U57" s="68"/>
      <c r="W57" s="60"/>
      <c r="X57" s="60"/>
      <c r="Y57" s="60"/>
      <c r="Z57" s="67"/>
      <c r="AA57" s="62"/>
    </row>
    <row r="58" spans="2:28" s="60" customFormat="1" ht="15" customHeight="1">
      <c r="B58" s="2">
        <v>15</v>
      </c>
      <c r="C58" s="51" t="s">
        <v>261</v>
      </c>
      <c r="D58" s="51" t="s">
        <v>101</v>
      </c>
      <c r="E58" s="50" t="s">
        <v>7</v>
      </c>
      <c r="F58" s="51" t="s">
        <v>215</v>
      </c>
      <c r="G58" s="18">
        <v>1</v>
      </c>
      <c r="H58" s="1"/>
      <c r="I58" s="2"/>
      <c r="J58" s="2">
        <v>11</v>
      </c>
      <c r="K58" s="2"/>
      <c r="L58" s="2"/>
      <c r="M58" s="2"/>
      <c r="N58" s="25">
        <f t="shared" si="2"/>
        <v>11</v>
      </c>
      <c r="P58" s="64"/>
      <c r="Q58" s="67"/>
      <c r="R58" s="68"/>
      <c r="S58" s="68"/>
      <c r="T58" s="68"/>
      <c r="U58" s="68"/>
      <c r="Z58" s="67"/>
      <c r="AA58" s="62"/>
    </row>
    <row r="59" spans="2:28" s="60" customFormat="1" ht="15" customHeight="1">
      <c r="B59" s="2">
        <v>16</v>
      </c>
      <c r="C59" s="51" t="s">
        <v>265</v>
      </c>
      <c r="D59" s="51" t="s">
        <v>266</v>
      </c>
      <c r="E59" s="50" t="s">
        <v>7</v>
      </c>
      <c r="F59" s="51" t="s">
        <v>30</v>
      </c>
      <c r="G59" s="18">
        <v>1</v>
      </c>
      <c r="H59" s="1"/>
      <c r="I59" s="2"/>
      <c r="J59" s="2">
        <v>8</v>
      </c>
      <c r="K59" s="2"/>
      <c r="L59" s="2"/>
      <c r="M59" s="2"/>
      <c r="N59" s="25">
        <f t="shared" si="2"/>
        <v>8</v>
      </c>
      <c r="P59" s="64"/>
      <c r="Q59" s="67"/>
      <c r="R59" s="68"/>
      <c r="S59" s="68"/>
      <c r="T59" s="68"/>
      <c r="U59" s="68"/>
      <c r="Z59" s="67"/>
      <c r="AA59" s="73"/>
    </row>
    <row r="60" spans="2:28" s="60" customFormat="1" ht="15" customHeight="1">
      <c r="B60" s="2">
        <v>17</v>
      </c>
      <c r="C60" s="51" t="s">
        <v>268</v>
      </c>
      <c r="D60" s="51" t="s">
        <v>88</v>
      </c>
      <c r="E60" s="50" t="s">
        <v>7</v>
      </c>
      <c r="F60" s="51" t="s">
        <v>215</v>
      </c>
      <c r="G60" s="18">
        <v>1</v>
      </c>
      <c r="H60" s="1"/>
      <c r="I60" s="2"/>
      <c r="J60" s="2">
        <v>6</v>
      </c>
      <c r="K60" s="2"/>
      <c r="L60" s="2"/>
      <c r="M60" s="2"/>
      <c r="N60" s="25">
        <f t="shared" si="2"/>
        <v>6</v>
      </c>
      <c r="P60" s="64"/>
      <c r="Q60" s="67"/>
      <c r="R60" s="68"/>
      <c r="S60" s="68"/>
      <c r="T60" s="68"/>
      <c r="U60" s="68"/>
      <c r="Z60" s="67"/>
    </row>
    <row r="61" spans="2:28" s="60" customFormat="1" ht="15" customHeight="1">
      <c r="B61" s="2">
        <v>18</v>
      </c>
      <c r="C61" s="51" t="s">
        <v>309</v>
      </c>
      <c r="D61" s="51" t="s">
        <v>51</v>
      </c>
      <c r="E61" s="50" t="s">
        <v>7</v>
      </c>
      <c r="F61" s="51" t="s">
        <v>310</v>
      </c>
      <c r="G61" s="18">
        <v>1</v>
      </c>
      <c r="H61" s="1"/>
      <c r="I61" s="2"/>
      <c r="J61" s="2">
        <v>1</v>
      </c>
      <c r="K61" s="2"/>
      <c r="L61" s="2"/>
      <c r="M61" s="2"/>
      <c r="N61" s="25">
        <f t="shared" si="2"/>
        <v>1</v>
      </c>
      <c r="P61" s="64"/>
      <c r="Q61" s="67"/>
      <c r="R61" s="68"/>
      <c r="S61" s="68"/>
      <c r="T61" s="68"/>
      <c r="U61" s="68"/>
      <c r="Z61" s="67"/>
      <c r="AA61" s="73"/>
    </row>
    <row r="62" spans="2:28" s="60" customFormat="1" ht="15" customHeight="1">
      <c r="B62" s="2">
        <v>19</v>
      </c>
      <c r="C62" s="71" t="s">
        <v>366</v>
      </c>
      <c r="D62" s="71" t="s">
        <v>353</v>
      </c>
      <c r="E62" s="72" t="s">
        <v>7</v>
      </c>
      <c r="F62" s="71" t="s">
        <v>336</v>
      </c>
      <c r="G62" s="18">
        <v>1</v>
      </c>
      <c r="H62" s="1"/>
      <c r="I62" s="1"/>
      <c r="J62" s="1"/>
      <c r="K62" s="50">
        <v>1</v>
      </c>
      <c r="L62" s="2"/>
      <c r="M62" s="2"/>
      <c r="N62" s="25">
        <f t="shared" si="2"/>
        <v>1</v>
      </c>
      <c r="P62" s="64"/>
      <c r="Q62" s="67"/>
      <c r="R62" s="68"/>
      <c r="S62" s="68"/>
      <c r="T62" s="68"/>
      <c r="U62" s="68"/>
      <c r="Z62" s="67"/>
      <c r="AA62" s="73"/>
    </row>
    <row r="63" spans="2:28" s="60" customFormat="1" ht="15" customHeight="1">
      <c r="B63" s="2"/>
      <c r="C63" s="51"/>
      <c r="D63" s="51"/>
      <c r="E63" s="50"/>
      <c r="F63" s="51"/>
      <c r="G63" s="18"/>
      <c r="H63" s="1"/>
      <c r="I63" s="2"/>
      <c r="J63" s="2"/>
      <c r="K63" s="2"/>
      <c r="L63" s="2"/>
      <c r="M63" s="2"/>
      <c r="N63" s="25"/>
      <c r="P63" s="64"/>
      <c r="Q63" s="67"/>
      <c r="R63" s="68"/>
      <c r="S63" s="68"/>
      <c r="T63" s="68"/>
      <c r="U63" s="68"/>
      <c r="Z63" s="67"/>
      <c r="AA63" s="62"/>
    </row>
    <row r="64" spans="2:28" s="60" customFormat="1" ht="15" customHeight="1">
      <c r="B64" s="2"/>
      <c r="C64" s="51"/>
      <c r="D64" s="51"/>
      <c r="E64" s="50"/>
      <c r="F64" s="51"/>
      <c r="G64" s="18"/>
      <c r="H64" s="1"/>
      <c r="I64" s="2"/>
      <c r="J64" s="2"/>
      <c r="K64" s="2"/>
      <c r="L64" s="2"/>
      <c r="M64" s="2"/>
      <c r="N64" s="25"/>
      <c r="P64" s="64"/>
      <c r="Q64" s="67"/>
      <c r="R64" s="68"/>
      <c r="S64" s="68"/>
      <c r="T64" s="68"/>
      <c r="U64" s="68"/>
      <c r="Z64" s="67"/>
      <c r="AA64" s="62"/>
    </row>
    <row r="65" spans="2:27" s="60" customFormat="1" ht="15" customHeight="1">
      <c r="B65" s="2"/>
      <c r="C65" s="51"/>
      <c r="D65" s="51"/>
      <c r="E65" s="50"/>
      <c r="F65" s="51"/>
      <c r="G65" s="18"/>
      <c r="H65" s="1"/>
      <c r="I65" s="2"/>
      <c r="J65" s="2"/>
      <c r="K65" s="2"/>
      <c r="L65" s="2"/>
      <c r="M65" s="2"/>
      <c r="N65" s="25"/>
      <c r="P65" s="64"/>
      <c r="Q65" s="67"/>
      <c r="R65" s="68"/>
      <c r="S65" s="68"/>
      <c r="T65" s="68"/>
      <c r="U65" s="68"/>
      <c r="Z65" s="67"/>
      <c r="AA65" s="62"/>
    </row>
    <row r="66" spans="2:27" s="60" customFormat="1" ht="15" customHeight="1">
      <c r="B66" s="2"/>
      <c r="C66" s="51"/>
      <c r="D66" s="51"/>
      <c r="E66" s="50"/>
      <c r="F66" s="51"/>
      <c r="G66" s="18"/>
      <c r="H66" s="1"/>
      <c r="I66" s="2"/>
      <c r="J66" s="2"/>
      <c r="K66" s="2"/>
      <c r="L66" s="2"/>
      <c r="M66" s="2"/>
      <c r="N66" s="25"/>
      <c r="P66" s="64"/>
      <c r="Q66" s="67"/>
      <c r="R66" s="68"/>
      <c r="S66" s="68"/>
      <c r="T66" s="68"/>
      <c r="U66" s="68"/>
      <c r="Z66" s="67"/>
      <c r="AA66" s="62"/>
    </row>
    <row r="67" spans="2:27" s="60" customFormat="1" ht="15" customHeight="1">
      <c r="B67" s="2"/>
      <c r="C67" s="51"/>
      <c r="D67" s="51"/>
      <c r="E67" s="50"/>
      <c r="F67" s="51"/>
      <c r="G67" s="18"/>
      <c r="H67" s="1"/>
      <c r="I67" s="2"/>
      <c r="J67" s="2"/>
      <c r="K67" s="2"/>
      <c r="L67" s="2"/>
      <c r="M67" s="2"/>
      <c r="N67" s="25"/>
      <c r="P67" s="64"/>
      <c r="Q67" s="67"/>
      <c r="R67" s="68"/>
      <c r="S67" s="68"/>
      <c r="T67" s="68"/>
      <c r="U67" s="68"/>
      <c r="Z67" s="67"/>
      <c r="AA67" s="62"/>
    </row>
    <row r="68" spans="2:27" s="60" customFormat="1" ht="15" customHeight="1">
      <c r="B68" s="2"/>
      <c r="C68" s="51"/>
      <c r="D68" s="51"/>
      <c r="E68" s="50"/>
      <c r="F68" s="51"/>
      <c r="G68" s="18"/>
      <c r="H68" s="1"/>
      <c r="I68" s="2"/>
      <c r="J68" s="2"/>
      <c r="K68" s="2"/>
      <c r="L68" s="2"/>
      <c r="M68" s="2"/>
      <c r="N68" s="25"/>
      <c r="P68" s="64"/>
      <c r="Q68" s="67"/>
      <c r="R68" s="68"/>
      <c r="S68" s="68"/>
      <c r="T68" s="68"/>
      <c r="U68" s="68"/>
      <c r="Z68" s="67"/>
      <c r="AA68" s="62"/>
    </row>
    <row r="69" spans="2:27" s="60" customFormat="1" ht="15" customHeight="1">
      <c r="B69" s="2"/>
      <c r="C69" s="51"/>
      <c r="D69" s="51"/>
      <c r="E69" s="50"/>
      <c r="F69" s="51"/>
      <c r="G69" s="18"/>
      <c r="H69" s="1"/>
      <c r="I69" s="2"/>
      <c r="J69" s="2"/>
      <c r="K69" s="2"/>
      <c r="L69" s="2"/>
      <c r="M69" s="2"/>
      <c r="N69" s="2"/>
      <c r="P69" s="64"/>
      <c r="Q69" s="67"/>
      <c r="R69" s="68"/>
      <c r="S69" s="68"/>
      <c r="T69" s="68"/>
      <c r="U69" s="68"/>
      <c r="Z69" s="67"/>
      <c r="AA69" s="62"/>
    </row>
    <row r="70" spans="2:27" s="60" customFormat="1" ht="15" customHeight="1">
      <c r="B70" s="2"/>
      <c r="C70" s="51"/>
      <c r="D70" s="51"/>
      <c r="E70" s="50"/>
      <c r="F70" s="51"/>
      <c r="G70" s="18"/>
      <c r="H70" s="1"/>
      <c r="I70" s="2"/>
      <c r="J70" s="2"/>
      <c r="K70" s="2"/>
      <c r="L70" s="2"/>
      <c r="M70" s="2"/>
      <c r="N70" s="2"/>
      <c r="Q70" s="68"/>
      <c r="R70" s="68"/>
      <c r="S70" s="68"/>
      <c r="T70" s="68"/>
      <c r="U70" s="68"/>
      <c r="Z70" s="68"/>
    </row>
    <row r="71" spans="2:27" s="60" customFormat="1" ht="15" customHeight="1">
      <c r="B71" s="2"/>
      <c r="C71" s="51"/>
      <c r="D71" s="51"/>
      <c r="E71" s="50"/>
      <c r="F71" s="51"/>
      <c r="G71" s="18"/>
      <c r="H71" s="1"/>
      <c r="I71" s="2"/>
      <c r="J71" s="2"/>
      <c r="K71" s="2"/>
      <c r="L71" s="2"/>
      <c r="M71" s="2"/>
      <c r="N71" s="2"/>
    </row>
    <row r="72" spans="2:27" s="48" customFormat="1" ht="15" customHeight="1">
      <c r="B72" s="1"/>
      <c r="C72" s="52"/>
      <c r="D72" s="52"/>
      <c r="E72" s="53"/>
      <c r="F72" s="52"/>
      <c r="G72" s="9"/>
      <c r="H72" s="1"/>
      <c r="I72" s="2"/>
      <c r="J72" s="1"/>
      <c r="K72" s="1"/>
      <c r="L72" s="1"/>
      <c r="M72" s="1"/>
      <c r="N72" s="1"/>
      <c r="P72" s="60"/>
      <c r="Q72" s="60"/>
      <c r="R72" s="60"/>
      <c r="S72" s="60"/>
      <c r="T72" s="60"/>
      <c r="U72" s="60"/>
      <c r="W72" s="60"/>
      <c r="X72" s="60"/>
      <c r="Y72" s="60"/>
    </row>
    <row r="73" spans="2:27" ht="15" customHeight="1">
      <c r="B73" s="1"/>
      <c r="C73" s="4"/>
      <c r="D73" s="4"/>
      <c r="E73" s="8"/>
      <c r="F73" s="4"/>
      <c r="G73" s="2" t="s">
        <v>6</v>
      </c>
      <c r="H73" s="1"/>
      <c r="I73" s="1"/>
      <c r="J73" s="1"/>
      <c r="K73" s="1"/>
      <c r="L73" s="1"/>
      <c r="M73" s="1"/>
      <c r="N73" s="1"/>
      <c r="P73" s="60"/>
      <c r="Q73" s="60"/>
      <c r="R73" s="60"/>
      <c r="T73" s="60"/>
      <c r="U73" s="60"/>
    </row>
    <row r="74" spans="2:27" ht="15" customHeight="1">
      <c r="B74" s="1"/>
      <c r="C74" s="4"/>
      <c r="D74" s="12"/>
      <c r="E74" s="13"/>
      <c r="F74" s="12"/>
      <c r="G74" s="9">
        <f>SUM(G44:G73)</f>
        <v>22</v>
      </c>
      <c r="H74" s="1"/>
      <c r="I74" s="1"/>
      <c r="J74" s="1"/>
      <c r="K74" s="1"/>
      <c r="L74" s="1"/>
      <c r="M74" s="1"/>
      <c r="N74" s="1"/>
      <c r="P74" s="60"/>
      <c r="Q74" s="60"/>
      <c r="R74" s="60"/>
      <c r="T74" s="60"/>
      <c r="U74" s="60"/>
    </row>
    <row r="75" spans="2:27" ht="15" customHeight="1">
      <c r="B75" s="2" t="s">
        <v>0</v>
      </c>
      <c r="C75" s="2" t="s">
        <v>3</v>
      </c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P75" s="60"/>
      <c r="Q75" s="60"/>
      <c r="R75" s="60"/>
      <c r="T75" s="60"/>
      <c r="U75" s="60"/>
    </row>
    <row r="76" spans="2:27" ht="15" customHeight="1">
      <c r="B76" s="2"/>
      <c r="C76" s="2" t="s">
        <v>37</v>
      </c>
      <c r="D76" s="2" t="s">
        <v>20</v>
      </c>
      <c r="E76" s="30" t="s">
        <v>4</v>
      </c>
      <c r="F76" s="2" t="s">
        <v>2</v>
      </c>
      <c r="G76" s="1"/>
      <c r="H76" s="1"/>
      <c r="I76" s="1"/>
      <c r="J76" s="1"/>
      <c r="K76" s="1"/>
      <c r="L76" s="1"/>
      <c r="M76" s="1"/>
      <c r="N76" s="1"/>
      <c r="P76" s="60"/>
      <c r="Q76" s="60"/>
      <c r="R76" s="60"/>
      <c r="T76" s="60"/>
      <c r="U76" s="60"/>
    </row>
    <row r="77" spans="2:27" ht="15" customHeight="1">
      <c r="B77" s="2">
        <v>1</v>
      </c>
      <c r="C77" s="80" t="s">
        <v>66</v>
      </c>
      <c r="D77" s="80" t="s">
        <v>67</v>
      </c>
      <c r="E77" s="82" t="s">
        <v>8</v>
      </c>
      <c r="F77" s="81" t="s">
        <v>22</v>
      </c>
      <c r="G77" s="78">
        <v>4</v>
      </c>
      <c r="H77" s="9">
        <v>43</v>
      </c>
      <c r="I77" s="9">
        <v>37</v>
      </c>
      <c r="J77" s="9">
        <v>45</v>
      </c>
      <c r="K77" s="9">
        <v>36</v>
      </c>
      <c r="L77" s="9"/>
      <c r="M77" s="9"/>
      <c r="N77" s="78">
        <f t="shared" ref="N77:N107" si="3">SUM(H77:M77)</f>
        <v>161</v>
      </c>
      <c r="P77" s="60"/>
      <c r="Q77" s="60"/>
      <c r="R77" s="60"/>
      <c r="T77" s="60"/>
      <c r="U77" s="60"/>
    </row>
    <row r="78" spans="2:27" ht="15" customHeight="1">
      <c r="B78" s="2">
        <v>2</v>
      </c>
      <c r="C78" s="80" t="s">
        <v>50</v>
      </c>
      <c r="D78" s="80" t="s">
        <v>168</v>
      </c>
      <c r="E78" s="82" t="s">
        <v>8</v>
      </c>
      <c r="F78" s="81" t="s">
        <v>22</v>
      </c>
      <c r="G78" s="78">
        <v>3</v>
      </c>
      <c r="H78" s="9">
        <v>46</v>
      </c>
      <c r="I78" s="9">
        <v>45</v>
      </c>
      <c r="J78" s="9">
        <v>43</v>
      </c>
      <c r="K78" s="9"/>
      <c r="L78" s="9"/>
      <c r="M78" s="9"/>
      <c r="N78" s="78">
        <f t="shared" si="3"/>
        <v>134</v>
      </c>
    </row>
    <row r="79" spans="2:27" ht="15" customHeight="1">
      <c r="B79" s="2">
        <v>3</v>
      </c>
      <c r="C79" s="80" t="s">
        <v>82</v>
      </c>
      <c r="D79" s="80" t="s">
        <v>83</v>
      </c>
      <c r="E79" s="82" t="s">
        <v>8</v>
      </c>
      <c r="F79" s="86" t="s">
        <v>28</v>
      </c>
      <c r="G79" s="78">
        <v>4</v>
      </c>
      <c r="H79" s="9">
        <v>33</v>
      </c>
      <c r="I79" s="9">
        <v>30</v>
      </c>
      <c r="J79" s="9">
        <v>20</v>
      </c>
      <c r="K79" s="83">
        <v>30</v>
      </c>
      <c r="L79" s="83"/>
      <c r="M79" s="83"/>
      <c r="N79" s="78">
        <f t="shared" si="3"/>
        <v>113</v>
      </c>
    </row>
    <row r="80" spans="2:27" ht="15" customHeight="1">
      <c r="B80" s="2">
        <v>5</v>
      </c>
      <c r="C80" s="44" t="s">
        <v>124</v>
      </c>
      <c r="D80" s="44" t="s">
        <v>125</v>
      </c>
      <c r="E80" s="92" t="s">
        <v>8</v>
      </c>
      <c r="F80" s="93" t="s">
        <v>32</v>
      </c>
      <c r="G80" s="28">
        <v>3</v>
      </c>
      <c r="H80" s="18">
        <v>23</v>
      </c>
      <c r="I80" s="18">
        <v>8</v>
      </c>
      <c r="J80" s="18">
        <v>1</v>
      </c>
      <c r="K80" s="95"/>
      <c r="L80" s="95"/>
      <c r="M80" s="95"/>
      <c r="N80" s="28">
        <f t="shared" si="3"/>
        <v>32</v>
      </c>
    </row>
    <row r="81" spans="2:25" ht="15" customHeight="1">
      <c r="B81" s="2">
        <v>4</v>
      </c>
      <c r="C81" s="94" t="s">
        <v>171</v>
      </c>
      <c r="D81" s="44" t="s">
        <v>138</v>
      </c>
      <c r="E81" s="92" t="s">
        <v>8</v>
      </c>
      <c r="F81" s="94" t="s">
        <v>22</v>
      </c>
      <c r="G81" s="28">
        <v>3</v>
      </c>
      <c r="H81" s="96">
        <v>15</v>
      </c>
      <c r="I81" s="18">
        <v>1</v>
      </c>
      <c r="J81" s="18">
        <v>1</v>
      </c>
      <c r="K81" s="90"/>
      <c r="L81" s="90"/>
      <c r="M81" s="90"/>
      <c r="N81" s="28">
        <f t="shared" si="3"/>
        <v>17</v>
      </c>
    </row>
    <row r="82" spans="2:25" ht="15" customHeight="1">
      <c r="B82" s="2">
        <v>6</v>
      </c>
      <c r="C82" s="33" t="s">
        <v>72</v>
      </c>
      <c r="D82" s="33" t="s">
        <v>73</v>
      </c>
      <c r="E82" s="43" t="s">
        <v>8</v>
      </c>
      <c r="F82" s="42" t="s">
        <v>74</v>
      </c>
      <c r="G82" s="18">
        <v>2</v>
      </c>
      <c r="H82" s="1"/>
      <c r="I82" s="2">
        <v>34</v>
      </c>
      <c r="J82" s="2"/>
      <c r="K82" s="2">
        <v>32</v>
      </c>
      <c r="L82" s="14"/>
      <c r="M82" s="14"/>
      <c r="N82" s="25">
        <f t="shared" si="3"/>
        <v>66</v>
      </c>
    </row>
    <row r="83" spans="2:25" ht="15" customHeight="1">
      <c r="B83" s="2">
        <v>7</v>
      </c>
      <c r="C83" s="33" t="s">
        <v>95</v>
      </c>
      <c r="D83" s="33" t="s">
        <v>47</v>
      </c>
      <c r="E83" s="57" t="s">
        <v>8</v>
      </c>
      <c r="F83" s="34" t="s">
        <v>22</v>
      </c>
      <c r="G83" s="28">
        <v>2</v>
      </c>
      <c r="H83" s="2">
        <v>27</v>
      </c>
      <c r="I83" s="2">
        <v>24</v>
      </c>
      <c r="J83" s="3"/>
      <c r="K83" s="3"/>
      <c r="L83" s="3"/>
      <c r="M83" s="3"/>
      <c r="N83" s="25">
        <f t="shared" si="3"/>
        <v>51</v>
      </c>
    </row>
    <row r="84" spans="2:25" ht="15" customHeight="1">
      <c r="B84" s="2">
        <v>8</v>
      </c>
      <c r="C84" s="44" t="s">
        <v>41</v>
      </c>
      <c r="D84" s="44" t="s">
        <v>42</v>
      </c>
      <c r="E84" s="58" t="s">
        <v>8</v>
      </c>
      <c r="F84" s="46" t="s">
        <v>43</v>
      </c>
      <c r="G84" s="2">
        <v>1</v>
      </c>
      <c r="H84" s="1"/>
      <c r="I84" s="2">
        <v>49</v>
      </c>
      <c r="J84" s="1"/>
      <c r="K84" s="1"/>
      <c r="L84" s="1"/>
      <c r="M84" s="1"/>
      <c r="N84" s="25">
        <f t="shared" si="3"/>
        <v>49</v>
      </c>
    </row>
    <row r="85" spans="2:25" ht="15" customHeight="1">
      <c r="B85" s="2">
        <v>9</v>
      </c>
      <c r="C85" s="51" t="s">
        <v>213</v>
      </c>
      <c r="D85" s="51" t="s">
        <v>214</v>
      </c>
      <c r="E85" s="50" t="s">
        <v>8</v>
      </c>
      <c r="F85" s="51" t="s">
        <v>30</v>
      </c>
      <c r="G85" s="28">
        <v>1</v>
      </c>
      <c r="H85" s="2"/>
      <c r="I85" s="2"/>
      <c r="J85" s="2">
        <v>48</v>
      </c>
      <c r="K85" s="2"/>
      <c r="L85" s="2"/>
      <c r="M85" s="2"/>
      <c r="N85" s="25">
        <f t="shared" si="3"/>
        <v>48</v>
      </c>
    </row>
    <row r="86" spans="2:25" ht="15" customHeight="1">
      <c r="B86" s="2">
        <v>10</v>
      </c>
      <c r="C86" s="71" t="s">
        <v>395</v>
      </c>
      <c r="D86" s="71" t="s">
        <v>340</v>
      </c>
      <c r="E86" s="72" t="s">
        <v>8</v>
      </c>
      <c r="F86" s="71" t="s">
        <v>325</v>
      </c>
      <c r="G86" s="28">
        <v>1</v>
      </c>
      <c r="H86" s="1"/>
      <c r="I86" s="1"/>
      <c r="J86" s="1"/>
      <c r="K86" s="50">
        <v>48</v>
      </c>
      <c r="L86" s="1"/>
      <c r="M86" s="1"/>
      <c r="N86" s="25">
        <f t="shared" si="3"/>
        <v>48</v>
      </c>
    </row>
    <row r="87" spans="2:25" s="31" customFormat="1" ht="15" customHeight="1">
      <c r="B87" s="2">
        <v>11</v>
      </c>
      <c r="C87" s="33" t="s">
        <v>53</v>
      </c>
      <c r="D87" s="33" t="s">
        <v>54</v>
      </c>
      <c r="E87" s="43" t="s">
        <v>8</v>
      </c>
      <c r="F87" s="42" t="s">
        <v>55</v>
      </c>
      <c r="G87" s="28">
        <v>1</v>
      </c>
      <c r="H87" s="2"/>
      <c r="I87" s="2">
        <v>43</v>
      </c>
      <c r="J87" s="14"/>
      <c r="K87" s="14"/>
      <c r="L87" s="14"/>
      <c r="M87" s="14"/>
      <c r="N87" s="25">
        <f t="shared" si="3"/>
        <v>43</v>
      </c>
      <c r="S87" s="60"/>
      <c r="W87" s="60"/>
      <c r="X87" s="60"/>
      <c r="Y87" s="60"/>
    </row>
    <row r="88" spans="2:25" ht="15" customHeight="1">
      <c r="B88" s="2">
        <v>12</v>
      </c>
      <c r="C88" s="71" t="s">
        <v>388</v>
      </c>
      <c r="D88" s="71" t="s">
        <v>343</v>
      </c>
      <c r="E88" s="72" t="s">
        <v>8</v>
      </c>
      <c r="F88" s="71" t="s">
        <v>329</v>
      </c>
      <c r="G88" s="28">
        <v>1</v>
      </c>
      <c r="H88" s="1"/>
      <c r="I88" s="1"/>
      <c r="J88" s="1"/>
      <c r="K88" s="50">
        <v>39</v>
      </c>
      <c r="L88" s="1"/>
      <c r="M88" s="1"/>
      <c r="N88" s="25">
        <f t="shared" si="3"/>
        <v>39</v>
      </c>
    </row>
    <row r="89" spans="2:25" ht="15" customHeight="1">
      <c r="B89" s="2">
        <v>13</v>
      </c>
      <c r="C89" s="51" t="s">
        <v>223</v>
      </c>
      <c r="D89" s="51" t="s">
        <v>224</v>
      </c>
      <c r="E89" s="50" t="s">
        <v>8</v>
      </c>
      <c r="F89" s="51" t="s">
        <v>225</v>
      </c>
      <c r="G89" s="28">
        <v>2</v>
      </c>
      <c r="H89" s="2"/>
      <c r="I89" s="2"/>
      <c r="J89" s="2">
        <v>36</v>
      </c>
      <c r="K89" s="2">
        <v>1</v>
      </c>
      <c r="L89" s="2"/>
      <c r="M89" s="2"/>
      <c r="N89" s="25">
        <f t="shared" si="3"/>
        <v>37</v>
      </c>
    </row>
    <row r="90" spans="2:25" ht="15" customHeight="1">
      <c r="B90" s="2">
        <v>14</v>
      </c>
      <c r="C90" s="71" t="s">
        <v>387</v>
      </c>
      <c r="D90" s="71" t="s">
        <v>116</v>
      </c>
      <c r="E90" s="72" t="s">
        <v>8</v>
      </c>
      <c r="F90" s="71" t="s">
        <v>330</v>
      </c>
      <c r="G90" s="28">
        <v>1</v>
      </c>
      <c r="H90" s="1"/>
      <c r="I90" s="1"/>
      <c r="J90" s="1"/>
      <c r="K90" s="50">
        <v>33</v>
      </c>
      <c r="L90" s="1"/>
      <c r="M90" s="1"/>
      <c r="N90" s="25">
        <f t="shared" si="3"/>
        <v>33</v>
      </c>
    </row>
    <row r="91" spans="2:25" ht="15" customHeight="1">
      <c r="B91" s="2">
        <v>15</v>
      </c>
      <c r="C91" s="33" t="s">
        <v>87</v>
      </c>
      <c r="D91" s="33" t="s">
        <v>88</v>
      </c>
      <c r="E91" s="43" t="s">
        <v>8</v>
      </c>
      <c r="F91" s="42" t="s">
        <v>80</v>
      </c>
      <c r="G91" s="2">
        <v>1</v>
      </c>
      <c r="H91" s="1"/>
      <c r="I91" s="2">
        <v>28</v>
      </c>
      <c r="J91" s="3"/>
      <c r="K91" s="3"/>
      <c r="L91" s="3"/>
      <c r="M91" s="3"/>
      <c r="N91" s="25">
        <f t="shared" si="3"/>
        <v>28</v>
      </c>
    </row>
    <row r="92" spans="2:25" s="39" customFormat="1" ht="15" customHeight="1">
      <c r="B92" s="2">
        <v>16</v>
      </c>
      <c r="C92" s="51" t="s">
        <v>234</v>
      </c>
      <c r="D92" s="51" t="s">
        <v>235</v>
      </c>
      <c r="E92" s="50" t="s">
        <v>8</v>
      </c>
      <c r="F92" s="51" t="s">
        <v>215</v>
      </c>
      <c r="G92" s="28">
        <v>1</v>
      </c>
      <c r="H92" s="2"/>
      <c r="I92" s="2"/>
      <c r="J92" s="2">
        <v>27</v>
      </c>
      <c r="K92" s="2"/>
      <c r="L92" s="2"/>
      <c r="M92" s="2"/>
      <c r="N92" s="25">
        <f t="shared" si="3"/>
        <v>27</v>
      </c>
      <c r="S92" s="60"/>
      <c r="W92" s="60"/>
      <c r="X92" s="60"/>
      <c r="Y92" s="60"/>
    </row>
    <row r="93" spans="2:25" s="47" customFormat="1" ht="15" customHeight="1">
      <c r="B93" s="2">
        <v>17</v>
      </c>
      <c r="C93" s="51" t="s">
        <v>236</v>
      </c>
      <c r="D93" s="51" t="s">
        <v>119</v>
      </c>
      <c r="E93" s="50" t="s">
        <v>8</v>
      </c>
      <c r="F93" s="51" t="s">
        <v>9</v>
      </c>
      <c r="G93" s="28">
        <v>1</v>
      </c>
      <c r="H93" s="2"/>
      <c r="I93" s="2"/>
      <c r="J93" s="2">
        <v>26</v>
      </c>
      <c r="K93" s="2"/>
      <c r="L93" s="2"/>
      <c r="M93" s="2"/>
      <c r="N93" s="25">
        <f t="shared" si="3"/>
        <v>26</v>
      </c>
      <c r="S93" s="60"/>
      <c r="W93" s="60"/>
      <c r="X93" s="60"/>
      <c r="Y93" s="60"/>
    </row>
    <row r="94" spans="2:25" s="47" customFormat="1" ht="15" customHeight="1">
      <c r="B94" s="2">
        <v>18</v>
      </c>
      <c r="C94" s="33" t="s">
        <v>169</v>
      </c>
      <c r="D94" s="33" t="s">
        <v>170</v>
      </c>
      <c r="E94" s="57" t="s">
        <v>8</v>
      </c>
      <c r="F94" s="35" t="s">
        <v>29</v>
      </c>
      <c r="G94" s="28">
        <v>1</v>
      </c>
      <c r="H94" s="2">
        <v>25</v>
      </c>
      <c r="I94" s="2"/>
      <c r="J94" s="3"/>
      <c r="K94" s="3"/>
      <c r="L94" s="3"/>
      <c r="M94" s="3"/>
      <c r="N94" s="25">
        <f t="shared" si="3"/>
        <v>25</v>
      </c>
      <c r="S94" s="60"/>
      <c r="W94" s="60"/>
      <c r="X94" s="60"/>
      <c r="Y94" s="60"/>
    </row>
    <row r="95" spans="2:25" s="47" customFormat="1" ht="15" customHeight="1">
      <c r="B95" s="2">
        <v>19</v>
      </c>
      <c r="C95" s="71" t="s">
        <v>383</v>
      </c>
      <c r="D95" s="71" t="s">
        <v>283</v>
      </c>
      <c r="E95" s="72" t="s">
        <v>8</v>
      </c>
      <c r="F95" s="71" t="s">
        <v>9</v>
      </c>
      <c r="G95" s="28">
        <v>1</v>
      </c>
      <c r="H95" s="1"/>
      <c r="I95" s="1"/>
      <c r="J95" s="1"/>
      <c r="K95" s="50">
        <v>25</v>
      </c>
      <c r="L95" s="1"/>
      <c r="M95" s="1"/>
      <c r="N95" s="25">
        <f t="shared" si="3"/>
        <v>25</v>
      </c>
      <c r="S95" s="60"/>
      <c r="W95" s="60"/>
      <c r="X95" s="60"/>
      <c r="Y95" s="60"/>
    </row>
    <row r="96" spans="2:25" s="47" customFormat="1" ht="15" customHeight="1">
      <c r="B96" s="2">
        <v>20</v>
      </c>
      <c r="C96" s="33" t="s">
        <v>96</v>
      </c>
      <c r="D96" s="33" t="s">
        <v>79</v>
      </c>
      <c r="E96" s="43" t="s">
        <v>8</v>
      </c>
      <c r="F96" s="42" t="s">
        <v>97</v>
      </c>
      <c r="G96" s="2">
        <v>1</v>
      </c>
      <c r="H96" s="1"/>
      <c r="I96" s="2">
        <v>23</v>
      </c>
      <c r="J96" s="1"/>
      <c r="K96" s="1"/>
      <c r="L96" s="1"/>
      <c r="M96" s="1"/>
      <c r="N96" s="25">
        <f t="shared" si="3"/>
        <v>23</v>
      </c>
      <c r="S96" s="60"/>
      <c r="W96" s="60"/>
      <c r="X96" s="60"/>
      <c r="Y96" s="60"/>
    </row>
    <row r="97" spans="2:25" s="47" customFormat="1" ht="15" customHeight="1">
      <c r="B97" s="2">
        <v>21</v>
      </c>
      <c r="C97" s="33" t="s">
        <v>98</v>
      </c>
      <c r="D97" s="33" t="s">
        <v>51</v>
      </c>
      <c r="E97" s="43" t="s">
        <v>8</v>
      </c>
      <c r="F97" s="42" t="s">
        <v>99</v>
      </c>
      <c r="G97" s="2">
        <v>1</v>
      </c>
      <c r="H97" s="1"/>
      <c r="I97" s="2">
        <v>22</v>
      </c>
      <c r="J97" s="1"/>
      <c r="K97" s="1"/>
      <c r="L97" s="1"/>
      <c r="M97" s="1"/>
      <c r="N97" s="25">
        <f t="shared" si="3"/>
        <v>22</v>
      </c>
      <c r="S97" s="60"/>
      <c r="W97" s="60"/>
      <c r="X97" s="60"/>
      <c r="Y97" s="60"/>
    </row>
    <row r="98" spans="2:25" s="47" customFormat="1" ht="15" customHeight="1">
      <c r="B98" s="2">
        <v>22</v>
      </c>
      <c r="C98" s="51" t="s">
        <v>245</v>
      </c>
      <c r="D98" s="51" t="s">
        <v>246</v>
      </c>
      <c r="E98" s="50" t="s">
        <v>8</v>
      </c>
      <c r="F98" s="51" t="s">
        <v>215</v>
      </c>
      <c r="G98" s="28">
        <v>1</v>
      </c>
      <c r="H98" s="2"/>
      <c r="I98" s="2"/>
      <c r="J98" s="2">
        <v>20</v>
      </c>
      <c r="K98" s="2"/>
      <c r="L98" s="2"/>
      <c r="M98" s="2"/>
      <c r="N98" s="25">
        <f t="shared" si="3"/>
        <v>20</v>
      </c>
      <c r="S98" s="60"/>
      <c r="W98" s="60"/>
      <c r="X98" s="60"/>
      <c r="Y98" s="60"/>
    </row>
    <row r="99" spans="2:25" s="47" customFormat="1" ht="15" customHeight="1">
      <c r="B99" s="2">
        <v>23</v>
      </c>
      <c r="C99" s="33" t="s">
        <v>172</v>
      </c>
      <c r="D99" s="33" t="s">
        <v>173</v>
      </c>
      <c r="E99" s="59" t="s">
        <v>8</v>
      </c>
      <c r="F99" s="35" t="s">
        <v>35</v>
      </c>
      <c r="G99" s="28">
        <v>2</v>
      </c>
      <c r="H99" s="2">
        <v>14</v>
      </c>
      <c r="I99" s="2"/>
      <c r="J99" s="3"/>
      <c r="K99" s="2">
        <v>4</v>
      </c>
      <c r="L99" s="3"/>
      <c r="M99" s="3"/>
      <c r="N99" s="25">
        <f t="shared" si="3"/>
        <v>18</v>
      </c>
      <c r="S99" s="60"/>
      <c r="W99" s="60"/>
      <c r="X99" s="60"/>
      <c r="Y99" s="60"/>
    </row>
    <row r="100" spans="2:25" s="47" customFormat="1" ht="15" customHeight="1">
      <c r="B100" s="2">
        <v>24</v>
      </c>
      <c r="C100" s="33" t="s">
        <v>108</v>
      </c>
      <c r="D100" s="33" t="s">
        <v>109</v>
      </c>
      <c r="E100" s="43" t="s">
        <v>8</v>
      </c>
      <c r="F100" s="42" t="s">
        <v>110</v>
      </c>
      <c r="G100" s="2">
        <v>1</v>
      </c>
      <c r="H100" s="1"/>
      <c r="I100" s="2">
        <v>17</v>
      </c>
      <c r="J100" s="1"/>
      <c r="K100" s="1"/>
      <c r="L100" s="1"/>
      <c r="M100" s="1"/>
      <c r="N100" s="25">
        <f t="shared" si="3"/>
        <v>17</v>
      </c>
      <c r="S100" s="60"/>
      <c r="W100" s="60"/>
      <c r="X100" s="60"/>
      <c r="Y100" s="60"/>
    </row>
    <row r="101" spans="2:25" s="48" customFormat="1" ht="15" customHeight="1">
      <c r="B101" s="2">
        <v>25</v>
      </c>
      <c r="C101" s="71" t="s">
        <v>374</v>
      </c>
      <c r="D101" s="71" t="s">
        <v>351</v>
      </c>
      <c r="E101" s="72" t="s">
        <v>8</v>
      </c>
      <c r="F101" s="71" t="s">
        <v>332</v>
      </c>
      <c r="G101" s="28">
        <v>1</v>
      </c>
      <c r="H101" s="1"/>
      <c r="I101" s="1"/>
      <c r="J101" s="1"/>
      <c r="K101" s="50">
        <v>13</v>
      </c>
      <c r="L101" s="1"/>
      <c r="M101" s="1"/>
      <c r="N101" s="25">
        <f t="shared" si="3"/>
        <v>13</v>
      </c>
      <c r="S101" s="60"/>
      <c r="W101" s="60"/>
      <c r="X101" s="60"/>
      <c r="Y101" s="60"/>
    </row>
    <row r="102" spans="2:25" s="48" customFormat="1" ht="15" customHeight="1">
      <c r="B102" s="2">
        <v>26</v>
      </c>
      <c r="C102" s="51" t="s">
        <v>260</v>
      </c>
      <c r="D102" s="51" t="s">
        <v>51</v>
      </c>
      <c r="E102" s="50" t="s">
        <v>8</v>
      </c>
      <c r="F102" s="51" t="s">
        <v>215</v>
      </c>
      <c r="G102" s="28">
        <v>1</v>
      </c>
      <c r="H102" s="2"/>
      <c r="I102" s="2"/>
      <c r="J102" s="2">
        <v>12</v>
      </c>
      <c r="K102" s="2"/>
      <c r="L102" s="2"/>
      <c r="M102" s="2"/>
      <c r="N102" s="25">
        <f t="shared" si="3"/>
        <v>12</v>
      </c>
      <c r="S102" s="60"/>
      <c r="W102" s="60"/>
      <c r="X102" s="60"/>
      <c r="Y102" s="60"/>
    </row>
    <row r="103" spans="2:25" s="48" customFormat="1" ht="15" customHeight="1">
      <c r="B103" s="2">
        <v>27</v>
      </c>
      <c r="C103" s="33" t="s">
        <v>174</v>
      </c>
      <c r="D103" s="33" t="s">
        <v>175</v>
      </c>
      <c r="E103" s="59" t="s">
        <v>8</v>
      </c>
      <c r="F103" s="35" t="s">
        <v>28</v>
      </c>
      <c r="G103" s="28">
        <v>1</v>
      </c>
      <c r="H103" s="2">
        <v>10</v>
      </c>
      <c r="I103" s="2"/>
      <c r="J103" s="14"/>
      <c r="K103" s="14"/>
      <c r="L103" s="14"/>
      <c r="M103" s="14"/>
      <c r="N103" s="25">
        <f t="shared" si="3"/>
        <v>10</v>
      </c>
      <c r="S103" s="60"/>
      <c r="W103" s="60"/>
      <c r="X103" s="60"/>
      <c r="Y103" s="60"/>
    </row>
    <row r="104" spans="2:25" s="48" customFormat="1" ht="15" customHeight="1">
      <c r="B104" s="2">
        <v>28</v>
      </c>
      <c r="C104" s="51" t="s">
        <v>285</v>
      </c>
      <c r="D104" s="51" t="s">
        <v>147</v>
      </c>
      <c r="E104" s="50" t="s">
        <v>8</v>
      </c>
      <c r="F104" s="51" t="s">
        <v>55</v>
      </c>
      <c r="G104" s="28">
        <v>1</v>
      </c>
      <c r="H104" s="2"/>
      <c r="I104" s="2"/>
      <c r="J104" s="2">
        <v>1</v>
      </c>
      <c r="K104" s="2"/>
      <c r="L104" s="2"/>
      <c r="M104" s="2"/>
      <c r="N104" s="25">
        <f t="shared" si="3"/>
        <v>1</v>
      </c>
      <c r="S104" s="60"/>
      <c r="W104" s="60"/>
      <c r="X104" s="60"/>
      <c r="Y104" s="60"/>
    </row>
    <row r="105" spans="2:25" s="60" customFormat="1" ht="15" customHeight="1">
      <c r="B105" s="2">
        <v>29</v>
      </c>
      <c r="C105" s="51" t="s">
        <v>95</v>
      </c>
      <c r="D105" s="51" t="s">
        <v>47</v>
      </c>
      <c r="E105" s="50" t="s">
        <v>8</v>
      </c>
      <c r="F105" s="51" t="s">
        <v>215</v>
      </c>
      <c r="G105" s="28">
        <v>1</v>
      </c>
      <c r="H105" s="2"/>
      <c r="I105" s="2"/>
      <c r="J105" s="2">
        <v>1</v>
      </c>
      <c r="K105" s="2"/>
      <c r="L105" s="2"/>
      <c r="M105" s="2"/>
      <c r="N105" s="25">
        <f t="shared" si="3"/>
        <v>1</v>
      </c>
    </row>
    <row r="106" spans="2:25" s="60" customFormat="1" ht="15" customHeight="1">
      <c r="B106" s="2">
        <v>30</v>
      </c>
      <c r="C106" s="51" t="s">
        <v>292</v>
      </c>
      <c r="D106" s="51" t="s">
        <v>293</v>
      </c>
      <c r="E106" s="50" t="s">
        <v>8</v>
      </c>
      <c r="F106" s="51" t="s">
        <v>225</v>
      </c>
      <c r="G106" s="28">
        <v>1</v>
      </c>
      <c r="H106" s="2"/>
      <c r="I106" s="2"/>
      <c r="J106" s="2">
        <v>1</v>
      </c>
      <c r="K106" s="2"/>
      <c r="L106" s="2"/>
      <c r="M106" s="2"/>
      <c r="N106" s="25">
        <f t="shared" si="3"/>
        <v>1</v>
      </c>
    </row>
    <row r="107" spans="2:25" s="60" customFormat="1" ht="15" customHeight="1">
      <c r="B107" s="2">
        <v>31</v>
      </c>
      <c r="C107" s="51" t="s">
        <v>318</v>
      </c>
      <c r="D107" s="51" t="s">
        <v>319</v>
      </c>
      <c r="E107" s="50" t="s">
        <v>8</v>
      </c>
      <c r="F107" s="51" t="s">
        <v>215</v>
      </c>
      <c r="G107" s="28">
        <v>1</v>
      </c>
      <c r="H107" s="2"/>
      <c r="I107" s="2"/>
      <c r="J107" s="2">
        <v>1</v>
      </c>
      <c r="K107" s="2"/>
      <c r="L107" s="2"/>
      <c r="M107" s="2"/>
      <c r="N107" s="25">
        <f t="shared" si="3"/>
        <v>1</v>
      </c>
    </row>
    <row r="108" spans="2:25" s="60" customFormat="1" ht="15" customHeight="1">
      <c r="B108" s="2"/>
      <c r="C108" s="33"/>
      <c r="D108" s="33"/>
      <c r="E108" s="41"/>
      <c r="F108" s="42"/>
      <c r="G108" s="1"/>
      <c r="H108" s="1"/>
      <c r="I108" s="1"/>
      <c r="J108" s="1"/>
      <c r="K108" s="1"/>
      <c r="L108" s="1"/>
      <c r="M108" s="1"/>
      <c r="N108" s="25"/>
    </row>
    <row r="109" spans="2:25" s="60" customFormat="1" ht="15" customHeight="1">
      <c r="B109" s="2"/>
      <c r="C109" s="33"/>
      <c r="D109" s="33"/>
      <c r="E109" s="41"/>
      <c r="F109" s="42"/>
      <c r="G109" s="1"/>
      <c r="H109" s="1"/>
      <c r="I109" s="1"/>
      <c r="J109" s="1"/>
      <c r="K109" s="1"/>
      <c r="L109" s="1"/>
      <c r="M109" s="1"/>
      <c r="N109" s="25"/>
    </row>
    <row r="110" spans="2:25" s="60" customFormat="1" ht="15" customHeight="1">
      <c r="B110" s="2"/>
      <c r="C110" s="33"/>
      <c r="D110" s="33"/>
      <c r="E110" s="41"/>
      <c r="F110" s="42"/>
      <c r="G110" s="1"/>
      <c r="H110" s="1"/>
      <c r="I110" s="1"/>
      <c r="J110" s="1"/>
      <c r="K110" s="1"/>
      <c r="L110" s="1"/>
      <c r="M110" s="1"/>
      <c r="N110" s="25"/>
    </row>
    <row r="111" spans="2:25" s="60" customFormat="1" ht="15" customHeight="1">
      <c r="B111" s="2"/>
      <c r="C111" s="33"/>
      <c r="D111" s="33"/>
      <c r="E111" s="41"/>
      <c r="F111" s="42"/>
      <c r="G111" s="1"/>
      <c r="H111" s="1"/>
      <c r="I111" s="1"/>
      <c r="J111" s="1"/>
      <c r="K111" s="1"/>
      <c r="L111" s="1"/>
      <c r="M111" s="1"/>
      <c r="N111" s="25"/>
    </row>
    <row r="112" spans="2:25" s="60" customFormat="1" ht="15" customHeight="1">
      <c r="B112" s="2"/>
      <c r="C112" s="33"/>
      <c r="D112" s="33"/>
      <c r="E112" s="41"/>
      <c r="F112" s="42"/>
      <c r="G112" s="1"/>
      <c r="H112" s="1"/>
      <c r="I112" s="1"/>
      <c r="J112" s="1"/>
      <c r="K112" s="1"/>
      <c r="L112" s="1"/>
      <c r="M112" s="1"/>
      <c r="N112" s="25"/>
    </row>
    <row r="113" spans="2:25" s="48" customFormat="1" ht="15" customHeight="1">
      <c r="B113" s="2"/>
      <c r="C113" s="33"/>
      <c r="D113" s="33"/>
      <c r="E113" s="41"/>
      <c r="F113" s="42"/>
      <c r="G113" s="1"/>
      <c r="H113" s="1"/>
      <c r="I113" s="1"/>
      <c r="J113" s="1"/>
      <c r="K113" s="1"/>
      <c r="L113" s="1"/>
      <c r="M113" s="1"/>
      <c r="N113" s="25"/>
      <c r="S113" s="60"/>
      <c r="W113" s="60"/>
      <c r="X113" s="60"/>
      <c r="Y113" s="60"/>
    </row>
    <row r="114" spans="2:25" s="48" customFormat="1" ht="15" customHeight="1">
      <c r="B114" s="2"/>
      <c r="C114" s="52"/>
      <c r="D114" s="52"/>
      <c r="E114" s="53"/>
      <c r="F114" s="52"/>
      <c r="G114" s="28"/>
      <c r="H114" s="2"/>
      <c r="I114" s="2"/>
      <c r="J114" s="2"/>
      <c r="K114" s="2"/>
      <c r="L114" s="2"/>
      <c r="M114" s="2"/>
      <c r="N114" s="25"/>
      <c r="S114" s="60"/>
      <c r="W114" s="60"/>
      <c r="X114" s="60"/>
      <c r="Y114" s="60"/>
    </row>
    <row r="115" spans="2:25" s="39" customFormat="1" ht="15" customHeight="1">
      <c r="B115" s="1"/>
      <c r="C115" s="33"/>
      <c r="D115" s="33"/>
      <c r="E115" s="41"/>
      <c r="F115" s="42"/>
      <c r="G115" s="1"/>
      <c r="H115" s="1"/>
      <c r="I115" s="1"/>
      <c r="J115" s="1"/>
      <c r="K115" s="1"/>
      <c r="L115" s="1"/>
      <c r="M115" s="1"/>
      <c r="N115" s="1"/>
      <c r="S115" s="60"/>
      <c r="W115" s="60"/>
      <c r="X115" s="60"/>
      <c r="Y115" s="60"/>
    </row>
    <row r="116" spans="2:25" s="39" customFormat="1" ht="15" customHeight="1">
      <c r="B116" s="1"/>
      <c r="C116" s="33"/>
      <c r="D116" s="33"/>
      <c r="E116" s="41"/>
      <c r="F116" s="42"/>
      <c r="G116" s="2" t="s">
        <v>6</v>
      </c>
      <c r="H116" s="1"/>
      <c r="I116" s="1"/>
      <c r="J116" s="1"/>
      <c r="K116" s="1"/>
      <c r="L116" s="1"/>
      <c r="M116" s="1"/>
      <c r="N116" s="1"/>
      <c r="S116" s="60"/>
      <c r="W116" s="60"/>
      <c r="X116" s="60"/>
      <c r="Y116" s="60"/>
    </row>
    <row r="117" spans="2:25" s="39" customFormat="1" ht="15" customHeight="1">
      <c r="B117" s="1"/>
      <c r="C117" s="33"/>
      <c r="D117" s="33"/>
      <c r="E117" s="41"/>
      <c r="F117" s="42"/>
      <c r="G117" s="2">
        <f>SUM(G77:G116)</f>
        <v>47</v>
      </c>
      <c r="H117" s="1"/>
      <c r="I117" s="1"/>
      <c r="J117" s="1"/>
      <c r="K117" s="1"/>
      <c r="L117" s="1"/>
      <c r="M117" s="1"/>
      <c r="N117" s="1"/>
      <c r="S117" s="60"/>
      <c r="W117" s="60"/>
      <c r="X117" s="60"/>
      <c r="Y117" s="60"/>
    </row>
    <row r="118" spans="2:25" s="39" customFormat="1" ht="15" customHeight="1">
      <c r="B118" s="1"/>
      <c r="C118" s="33"/>
      <c r="D118" s="33"/>
      <c r="E118" s="41"/>
      <c r="F118" s="42"/>
      <c r="G118" s="1"/>
      <c r="H118" s="1"/>
      <c r="I118" s="1"/>
      <c r="J118" s="1"/>
      <c r="K118" s="1"/>
      <c r="L118" s="1"/>
      <c r="M118" s="1"/>
      <c r="N118" s="1"/>
      <c r="S118" s="60"/>
      <c r="W118" s="60"/>
      <c r="X118" s="60"/>
      <c r="Y118" s="60"/>
    </row>
    <row r="119" spans="2:25" s="39" customFormat="1" ht="15" customHeight="1">
      <c r="B119" s="1"/>
      <c r="C119" s="33"/>
      <c r="D119" s="33"/>
      <c r="E119" s="41"/>
      <c r="F119" s="42"/>
      <c r="G119" s="1"/>
      <c r="H119" s="1"/>
      <c r="I119" s="1"/>
      <c r="J119" s="1"/>
      <c r="K119" s="1"/>
      <c r="L119" s="1"/>
      <c r="M119" s="1"/>
      <c r="N119" s="1"/>
      <c r="S119" s="60"/>
      <c r="W119" s="60"/>
      <c r="X119" s="60"/>
      <c r="Y119" s="60"/>
    </row>
    <row r="120" spans="2:25" s="39" customFormat="1" ht="15" customHeight="1">
      <c r="B120" s="1"/>
      <c r="C120" s="33"/>
      <c r="D120" s="33"/>
      <c r="E120" s="41"/>
      <c r="F120" s="42"/>
      <c r="G120" s="1"/>
      <c r="H120" s="1"/>
      <c r="I120" s="1"/>
      <c r="J120" s="1"/>
      <c r="K120" s="1"/>
      <c r="L120" s="1"/>
      <c r="M120" s="1"/>
      <c r="N120" s="1"/>
      <c r="S120" s="60"/>
      <c r="W120" s="60"/>
      <c r="X120" s="60"/>
      <c r="Y120" s="60"/>
    </row>
    <row r="121" spans="2:25" ht="15" customHeight="1">
      <c r="B121" s="1"/>
      <c r="C121" s="2" t="s">
        <v>3</v>
      </c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</row>
    <row r="122" spans="2:25" ht="15" customHeight="1">
      <c r="B122" s="2" t="s">
        <v>0</v>
      </c>
      <c r="C122" s="2" t="s">
        <v>37</v>
      </c>
      <c r="D122" s="2" t="s">
        <v>20</v>
      </c>
      <c r="E122" s="30" t="s">
        <v>4</v>
      </c>
      <c r="F122" s="2" t="s">
        <v>2</v>
      </c>
      <c r="G122" s="9"/>
      <c r="H122" s="20"/>
      <c r="I122" s="21"/>
      <c r="J122" s="2"/>
      <c r="K122" s="2"/>
      <c r="L122" s="2"/>
      <c r="M122" s="2"/>
      <c r="N122" s="2"/>
    </row>
    <row r="123" spans="2:25" ht="15" customHeight="1">
      <c r="B123" s="2">
        <v>1</v>
      </c>
      <c r="C123" s="80" t="s">
        <v>68</v>
      </c>
      <c r="D123" s="80" t="s">
        <v>47</v>
      </c>
      <c r="E123" s="82" t="s">
        <v>10</v>
      </c>
      <c r="F123" s="86" t="s">
        <v>27</v>
      </c>
      <c r="G123" s="78">
        <v>4</v>
      </c>
      <c r="H123" s="85">
        <v>38</v>
      </c>
      <c r="I123" s="9">
        <v>36</v>
      </c>
      <c r="J123" s="83">
        <v>38</v>
      </c>
      <c r="K123" s="9">
        <v>31</v>
      </c>
      <c r="L123" s="83"/>
      <c r="M123" s="83"/>
      <c r="N123" s="78">
        <f t="shared" ref="N123:N152" si="4">SUM(H123:M123)</f>
        <v>143</v>
      </c>
    </row>
    <row r="124" spans="2:25" ht="15" customHeight="1">
      <c r="B124" s="2">
        <v>2</v>
      </c>
      <c r="C124" s="80" t="s">
        <v>177</v>
      </c>
      <c r="D124" s="80" t="s">
        <v>79</v>
      </c>
      <c r="E124" s="82" t="s">
        <v>10</v>
      </c>
      <c r="F124" s="81" t="s">
        <v>22</v>
      </c>
      <c r="G124" s="78">
        <v>3</v>
      </c>
      <c r="H124" s="9">
        <v>41</v>
      </c>
      <c r="I124" s="9"/>
      <c r="J124" s="83">
        <v>32</v>
      </c>
      <c r="K124" s="9">
        <v>34</v>
      </c>
      <c r="L124" s="83"/>
      <c r="M124" s="83"/>
      <c r="N124" s="78">
        <f t="shared" si="4"/>
        <v>107</v>
      </c>
    </row>
    <row r="125" spans="2:25" ht="15" customHeight="1">
      <c r="B125" s="2">
        <v>3</v>
      </c>
      <c r="C125" s="33" t="s">
        <v>176</v>
      </c>
      <c r="D125" s="33" t="s">
        <v>92</v>
      </c>
      <c r="E125" s="57" t="s">
        <v>10</v>
      </c>
      <c r="F125" s="34" t="s">
        <v>22</v>
      </c>
      <c r="G125" s="28">
        <v>2</v>
      </c>
      <c r="H125" s="2">
        <v>47</v>
      </c>
      <c r="I125" s="2"/>
      <c r="J125" s="3">
        <v>34</v>
      </c>
      <c r="K125" s="2"/>
      <c r="L125" s="3"/>
      <c r="M125" s="3"/>
      <c r="N125" s="25">
        <f t="shared" si="4"/>
        <v>81</v>
      </c>
    </row>
    <row r="126" spans="2:25" ht="15" customHeight="1">
      <c r="B126" s="2">
        <v>4</v>
      </c>
      <c r="C126" s="33" t="s">
        <v>75</v>
      </c>
      <c r="D126" s="33" t="s">
        <v>76</v>
      </c>
      <c r="E126" s="43" t="s">
        <v>10</v>
      </c>
      <c r="F126" s="42" t="s">
        <v>77</v>
      </c>
      <c r="G126" s="2">
        <v>2</v>
      </c>
      <c r="H126" s="1"/>
      <c r="I126" s="2">
        <v>33</v>
      </c>
      <c r="J126" s="1"/>
      <c r="K126" s="2">
        <v>26</v>
      </c>
      <c r="L126" s="1"/>
      <c r="M126" s="1"/>
      <c r="N126" s="25">
        <f t="shared" si="4"/>
        <v>59</v>
      </c>
    </row>
    <row r="127" spans="2:25" ht="15" customHeight="1">
      <c r="B127" s="2">
        <v>5</v>
      </c>
      <c r="C127" s="33" t="s">
        <v>178</v>
      </c>
      <c r="D127" s="33" t="s">
        <v>179</v>
      </c>
      <c r="E127" s="57" t="s">
        <v>10</v>
      </c>
      <c r="F127" s="35" t="s">
        <v>28</v>
      </c>
      <c r="G127" s="28">
        <v>2</v>
      </c>
      <c r="H127" s="2">
        <v>37</v>
      </c>
      <c r="I127" s="2"/>
      <c r="J127" s="2">
        <v>20</v>
      </c>
      <c r="K127" s="2"/>
      <c r="L127" s="3"/>
      <c r="M127" s="3"/>
      <c r="N127" s="25">
        <f t="shared" si="4"/>
        <v>57</v>
      </c>
    </row>
    <row r="128" spans="2:25" ht="15" customHeight="1">
      <c r="B128" s="2">
        <v>6</v>
      </c>
      <c r="C128" s="33" t="s">
        <v>41</v>
      </c>
      <c r="D128" s="33" t="s">
        <v>49</v>
      </c>
      <c r="E128" s="57" t="s">
        <v>10</v>
      </c>
      <c r="F128" s="34" t="s">
        <v>22</v>
      </c>
      <c r="G128" s="28">
        <v>1</v>
      </c>
      <c r="H128" s="2">
        <v>48</v>
      </c>
      <c r="I128" s="2"/>
      <c r="J128" s="2"/>
      <c r="K128" s="2"/>
      <c r="L128" s="2"/>
      <c r="M128" s="2"/>
      <c r="N128" s="25">
        <f t="shared" si="4"/>
        <v>48</v>
      </c>
    </row>
    <row r="129" spans="2:25" ht="15" customHeight="1">
      <c r="B129" s="2">
        <v>7</v>
      </c>
      <c r="C129" s="44" t="s">
        <v>44</v>
      </c>
      <c r="D129" s="44" t="s">
        <v>45</v>
      </c>
      <c r="E129" s="58" t="s">
        <v>10</v>
      </c>
      <c r="F129" s="46" t="s">
        <v>46</v>
      </c>
      <c r="G129" s="18">
        <v>1</v>
      </c>
      <c r="H129" s="1"/>
      <c r="I129" s="2">
        <v>48</v>
      </c>
      <c r="J129" s="1"/>
      <c r="K129" s="2"/>
      <c r="L129" s="1"/>
      <c r="M129" s="1"/>
      <c r="N129" s="25">
        <f t="shared" si="4"/>
        <v>48</v>
      </c>
    </row>
    <row r="130" spans="2:25" ht="15" customHeight="1">
      <c r="B130" s="2">
        <v>8</v>
      </c>
      <c r="C130" s="33" t="s">
        <v>180</v>
      </c>
      <c r="D130" s="33" t="s">
        <v>181</v>
      </c>
      <c r="E130" s="57" t="s">
        <v>10</v>
      </c>
      <c r="F130" s="35" t="s">
        <v>23</v>
      </c>
      <c r="G130" s="28">
        <v>1</v>
      </c>
      <c r="H130" s="2">
        <v>36</v>
      </c>
      <c r="I130" s="22"/>
      <c r="J130" s="23"/>
      <c r="K130" s="23"/>
      <c r="L130" s="23"/>
      <c r="M130" s="23"/>
      <c r="N130" s="25">
        <f t="shared" si="4"/>
        <v>36</v>
      </c>
    </row>
    <row r="131" spans="2:25" ht="15" customHeight="1">
      <c r="B131" s="2">
        <v>9</v>
      </c>
      <c r="C131" s="33" t="s">
        <v>182</v>
      </c>
      <c r="D131" s="33" t="s">
        <v>60</v>
      </c>
      <c r="E131" s="57" t="s">
        <v>10</v>
      </c>
      <c r="F131" s="34" t="s">
        <v>22</v>
      </c>
      <c r="G131" s="28">
        <v>1</v>
      </c>
      <c r="H131" s="2">
        <v>35</v>
      </c>
      <c r="I131" s="2"/>
      <c r="J131" s="3"/>
      <c r="K131" s="2"/>
      <c r="L131" s="3"/>
      <c r="M131" s="3"/>
      <c r="N131" s="25">
        <f t="shared" si="4"/>
        <v>35</v>
      </c>
    </row>
    <row r="132" spans="2:25" ht="15" customHeight="1">
      <c r="B132" s="2">
        <v>10</v>
      </c>
      <c r="C132" s="33" t="s">
        <v>70</v>
      </c>
      <c r="D132" s="33" t="s">
        <v>71</v>
      </c>
      <c r="E132" s="43" t="s">
        <v>10</v>
      </c>
      <c r="F132" s="42" t="s">
        <v>48</v>
      </c>
      <c r="G132" s="2">
        <v>1</v>
      </c>
      <c r="H132" s="1"/>
      <c r="I132" s="2">
        <v>35</v>
      </c>
      <c r="J132" s="1"/>
      <c r="K132" s="2"/>
      <c r="L132" s="1"/>
      <c r="M132" s="1"/>
      <c r="N132" s="25">
        <f t="shared" si="4"/>
        <v>35</v>
      </c>
    </row>
    <row r="133" spans="2:25" s="39" customFormat="1" ht="15" customHeight="1">
      <c r="B133" s="2">
        <v>11</v>
      </c>
      <c r="C133" s="33" t="s">
        <v>78</v>
      </c>
      <c r="D133" s="33" t="s">
        <v>79</v>
      </c>
      <c r="E133" s="43" t="s">
        <v>10</v>
      </c>
      <c r="F133" s="42" t="s">
        <v>80</v>
      </c>
      <c r="G133" s="2">
        <v>1</v>
      </c>
      <c r="H133" s="1"/>
      <c r="I133" s="2">
        <v>32</v>
      </c>
      <c r="J133" s="1"/>
      <c r="K133" s="1"/>
      <c r="L133" s="1"/>
      <c r="M133" s="1"/>
      <c r="N133" s="25">
        <f t="shared" si="4"/>
        <v>32</v>
      </c>
      <c r="S133" s="60"/>
      <c r="W133" s="60"/>
      <c r="X133" s="60"/>
      <c r="Y133" s="60"/>
    </row>
    <row r="134" spans="2:25" s="39" customFormat="1" ht="15" customHeight="1">
      <c r="B134" s="2">
        <v>12</v>
      </c>
      <c r="C134" s="33" t="s">
        <v>183</v>
      </c>
      <c r="D134" s="33" t="s">
        <v>128</v>
      </c>
      <c r="E134" s="59" t="s">
        <v>10</v>
      </c>
      <c r="F134" s="35" t="s">
        <v>27</v>
      </c>
      <c r="G134" s="28">
        <v>2</v>
      </c>
      <c r="H134" s="2">
        <v>18</v>
      </c>
      <c r="I134" s="2">
        <v>5</v>
      </c>
      <c r="J134" s="1"/>
      <c r="K134" s="2"/>
      <c r="L134" s="1"/>
      <c r="M134" s="1"/>
      <c r="N134" s="25">
        <f t="shared" si="4"/>
        <v>23</v>
      </c>
      <c r="S134" s="60"/>
      <c r="W134" s="60"/>
      <c r="X134" s="60"/>
      <c r="Y134" s="60"/>
    </row>
    <row r="135" spans="2:25" s="39" customFormat="1" ht="15" customHeight="1">
      <c r="B135" s="2">
        <v>13</v>
      </c>
      <c r="C135" s="71" t="s">
        <v>380</v>
      </c>
      <c r="D135" s="71" t="s">
        <v>346</v>
      </c>
      <c r="E135" s="72" t="s">
        <v>10</v>
      </c>
      <c r="F135" s="71" t="s">
        <v>333</v>
      </c>
      <c r="G135" s="18">
        <v>1</v>
      </c>
      <c r="H135" s="1"/>
      <c r="I135" s="1"/>
      <c r="J135" s="1"/>
      <c r="K135" s="50">
        <v>21</v>
      </c>
      <c r="L135" s="1"/>
      <c r="M135" s="1"/>
      <c r="N135" s="25">
        <f t="shared" si="4"/>
        <v>21</v>
      </c>
      <c r="S135" s="60"/>
      <c r="W135" s="60"/>
      <c r="X135" s="60"/>
      <c r="Y135" s="60"/>
    </row>
    <row r="136" spans="2:25" s="39" customFormat="1" ht="15" customHeight="1">
      <c r="B136" s="2">
        <v>14</v>
      </c>
      <c r="C136" s="33" t="s">
        <v>184</v>
      </c>
      <c r="D136" s="33" t="s">
        <v>73</v>
      </c>
      <c r="E136" s="59" t="s">
        <v>10</v>
      </c>
      <c r="F136" s="35" t="s">
        <v>25</v>
      </c>
      <c r="G136" s="28">
        <v>1</v>
      </c>
      <c r="H136" s="2">
        <v>19</v>
      </c>
      <c r="I136" s="7"/>
      <c r="J136" s="3"/>
      <c r="K136" s="3"/>
      <c r="L136" s="3"/>
      <c r="M136" s="3"/>
      <c r="N136" s="25">
        <f t="shared" si="4"/>
        <v>19</v>
      </c>
      <c r="S136" s="60"/>
      <c r="W136" s="60"/>
      <c r="X136" s="60"/>
      <c r="Y136" s="60"/>
    </row>
    <row r="137" spans="2:25" ht="15" customHeight="1">
      <c r="B137" s="2">
        <v>15</v>
      </c>
      <c r="C137" s="71" t="s">
        <v>378</v>
      </c>
      <c r="D137" s="71" t="s">
        <v>348</v>
      </c>
      <c r="E137" s="72" t="s">
        <v>10</v>
      </c>
      <c r="F137" s="71" t="s">
        <v>325</v>
      </c>
      <c r="G137" s="18">
        <v>1</v>
      </c>
      <c r="H137" s="1"/>
      <c r="I137" s="1"/>
      <c r="J137" s="1"/>
      <c r="K137" s="50">
        <v>18</v>
      </c>
      <c r="L137" s="1"/>
      <c r="M137" s="1"/>
      <c r="N137" s="25">
        <f t="shared" si="4"/>
        <v>18</v>
      </c>
    </row>
    <row r="138" spans="2:25" s="39" customFormat="1" ht="15" customHeight="1">
      <c r="B138" s="2">
        <v>16</v>
      </c>
      <c r="C138" s="71" t="s">
        <v>376</v>
      </c>
      <c r="D138" s="71" t="s">
        <v>79</v>
      </c>
      <c r="E138" s="72" t="s">
        <v>10</v>
      </c>
      <c r="F138" s="71" t="s">
        <v>325</v>
      </c>
      <c r="G138" s="18">
        <v>1</v>
      </c>
      <c r="H138" s="1"/>
      <c r="I138" s="1"/>
      <c r="J138" s="1"/>
      <c r="K138" s="50">
        <v>16</v>
      </c>
      <c r="L138" s="1"/>
      <c r="M138" s="1"/>
      <c r="N138" s="25">
        <f t="shared" si="4"/>
        <v>16</v>
      </c>
      <c r="S138" s="60"/>
      <c r="W138" s="60"/>
      <c r="X138" s="60"/>
      <c r="Y138" s="60"/>
    </row>
    <row r="139" spans="2:25" s="39" customFormat="1" ht="15" customHeight="1">
      <c r="B139" s="2">
        <v>17</v>
      </c>
      <c r="C139" s="51" t="s">
        <v>254</v>
      </c>
      <c r="D139" s="51" t="s">
        <v>255</v>
      </c>
      <c r="E139" s="50" t="s">
        <v>10</v>
      </c>
      <c r="F139" s="51" t="s">
        <v>215</v>
      </c>
      <c r="G139" s="18">
        <v>1</v>
      </c>
      <c r="H139" s="1"/>
      <c r="I139" s="2"/>
      <c r="J139" s="2">
        <v>15</v>
      </c>
      <c r="K139" s="2"/>
      <c r="L139" s="2"/>
      <c r="M139" s="2"/>
      <c r="N139" s="25">
        <f t="shared" si="4"/>
        <v>15</v>
      </c>
      <c r="S139" s="60"/>
      <c r="W139" s="60"/>
      <c r="X139" s="60"/>
      <c r="Y139" s="60"/>
    </row>
    <row r="140" spans="2:25" s="39" customFormat="1" ht="15" customHeight="1">
      <c r="B140" s="2">
        <v>18</v>
      </c>
      <c r="C140" s="33" t="s">
        <v>115</v>
      </c>
      <c r="D140" s="33" t="s">
        <v>116</v>
      </c>
      <c r="E140" s="55" t="s">
        <v>10</v>
      </c>
      <c r="F140" s="33" t="s">
        <v>117</v>
      </c>
      <c r="G140" s="2">
        <v>1</v>
      </c>
      <c r="H140" s="1"/>
      <c r="I140" s="2">
        <v>13</v>
      </c>
      <c r="J140" s="1"/>
      <c r="K140" s="1"/>
      <c r="L140" s="1"/>
      <c r="M140" s="1"/>
      <c r="N140" s="25">
        <f t="shared" si="4"/>
        <v>13</v>
      </c>
      <c r="S140" s="60"/>
      <c r="W140" s="60"/>
      <c r="X140" s="60"/>
      <c r="Y140" s="60"/>
    </row>
    <row r="141" spans="2:25" s="47" customFormat="1" ht="15" customHeight="1">
      <c r="B141" s="2">
        <v>19</v>
      </c>
      <c r="C141" s="33" t="s">
        <v>118</v>
      </c>
      <c r="D141" s="33" t="s">
        <v>119</v>
      </c>
      <c r="E141" s="55" t="s">
        <v>10</v>
      </c>
      <c r="F141" s="33" t="s">
        <v>31</v>
      </c>
      <c r="G141" s="18">
        <v>1</v>
      </c>
      <c r="H141" s="1"/>
      <c r="I141" s="2">
        <v>12</v>
      </c>
      <c r="J141" s="1"/>
      <c r="K141" s="1"/>
      <c r="L141" s="1"/>
      <c r="M141" s="1"/>
      <c r="N141" s="25">
        <f t="shared" si="4"/>
        <v>12</v>
      </c>
      <c r="S141" s="60"/>
      <c r="W141" s="60"/>
      <c r="X141" s="60"/>
      <c r="Y141" s="60"/>
    </row>
    <row r="142" spans="2:25" s="47" customFormat="1" ht="15" customHeight="1">
      <c r="B142" s="2">
        <v>20</v>
      </c>
      <c r="C142" s="33" t="s">
        <v>120</v>
      </c>
      <c r="D142" s="33" t="s">
        <v>73</v>
      </c>
      <c r="E142" s="55" t="s">
        <v>10</v>
      </c>
      <c r="F142" s="33" t="s">
        <v>121</v>
      </c>
      <c r="G142" s="18">
        <v>1</v>
      </c>
      <c r="H142" s="1"/>
      <c r="I142" s="2">
        <v>10</v>
      </c>
      <c r="J142" s="1"/>
      <c r="K142" s="1"/>
      <c r="L142" s="1"/>
      <c r="M142" s="1"/>
      <c r="N142" s="25">
        <f t="shared" si="4"/>
        <v>10</v>
      </c>
      <c r="S142" s="60"/>
      <c r="W142" s="60"/>
      <c r="X142" s="60"/>
      <c r="Y142" s="60"/>
    </row>
    <row r="143" spans="2:25" s="47" customFormat="1" ht="15" customHeight="1">
      <c r="B143" s="2">
        <v>21</v>
      </c>
      <c r="C143" s="51" t="s">
        <v>262</v>
      </c>
      <c r="D143" s="51" t="s">
        <v>125</v>
      </c>
      <c r="E143" s="50" t="s">
        <v>10</v>
      </c>
      <c r="F143" s="51" t="s">
        <v>215</v>
      </c>
      <c r="G143" s="18">
        <v>1</v>
      </c>
      <c r="H143" s="1"/>
      <c r="I143" s="2"/>
      <c r="J143" s="2">
        <v>10</v>
      </c>
      <c r="K143" s="2"/>
      <c r="L143" s="2"/>
      <c r="M143" s="2"/>
      <c r="N143" s="25">
        <f t="shared" si="4"/>
        <v>10</v>
      </c>
      <c r="S143" s="60"/>
      <c r="W143" s="60"/>
      <c r="X143" s="60"/>
      <c r="Y143" s="60"/>
    </row>
    <row r="144" spans="2:25" s="47" customFormat="1" ht="15" customHeight="1">
      <c r="B144" s="2">
        <v>22</v>
      </c>
      <c r="C144" s="51" t="s">
        <v>263</v>
      </c>
      <c r="D144" s="51" t="s">
        <v>264</v>
      </c>
      <c r="E144" s="50" t="s">
        <v>10</v>
      </c>
      <c r="F144" s="51" t="s">
        <v>215</v>
      </c>
      <c r="G144" s="18">
        <v>1</v>
      </c>
      <c r="H144" s="1"/>
      <c r="I144" s="2"/>
      <c r="J144" s="2">
        <v>9</v>
      </c>
      <c r="K144" s="2"/>
      <c r="L144" s="2"/>
      <c r="M144" s="2"/>
      <c r="N144" s="25">
        <f t="shared" si="4"/>
        <v>9</v>
      </c>
      <c r="S144" s="60"/>
      <c r="W144" s="60"/>
      <c r="X144" s="60"/>
      <c r="Y144" s="60"/>
    </row>
    <row r="145" spans="2:25" s="47" customFormat="1" ht="15" customHeight="1">
      <c r="B145" s="2">
        <v>23</v>
      </c>
      <c r="C145" s="71" t="s">
        <v>367</v>
      </c>
      <c r="D145" s="71" t="s">
        <v>352</v>
      </c>
      <c r="E145" s="72" t="s">
        <v>10</v>
      </c>
      <c r="F145" s="71" t="s">
        <v>330</v>
      </c>
      <c r="G145" s="18">
        <v>1</v>
      </c>
      <c r="H145" s="1"/>
      <c r="I145" s="1"/>
      <c r="J145" s="1"/>
      <c r="K145" s="50">
        <v>3</v>
      </c>
      <c r="L145" s="1"/>
      <c r="M145" s="1"/>
      <c r="N145" s="25">
        <f t="shared" si="4"/>
        <v>3</v>
      </c>
      <c r="S145" s="60"/>
      <c r="W145" s="60"/>
      <c r="X145" s="60"/>
      <c r="Y145" s="60"/>
    </row>
    <row r="146" spans="2:25" s="47" customFormat="1" ht="15" customHeight="1">
      <c r="B146" s="2">
        <v>24</v>
      </c>
      <c r="C146" s="51" t="s">
        <v>273</v>
      </c>
      <c r="D146" s="51" t="s">
        <v>274</v>
      </c>
      <c r="E146" s="50" t="s">
        <v>10</v>
      </c>
      <c r="F146" s="51" t="s">
        <v>215</v>
      </c>
      <c r="G146" s="18">
        <v>1</v>
      </c>
      <c r="H146" s="1"/>
      <c r="I146" s="2"/>
      <c r="J146" s="2">
        <v>2</v>
      </c>
      <c r="K146" s="2"/>
      <c r="L146" s="2"/>
      <c r="M146" s="2"/>
      <c r="N146" s="25">
        <f t="shared" si="4"/>
        <v>2</v>
      </c>
      <c r="S146" s="60"/>
      <c r="W146" s="60"/>
      <c r="X146" s="60"/>
      <c r="Y146" s="60"/>
    </row>
    <row r="147" spans="2:25" s="47" customFormat="1" ht="15" customHeight="1">
      <c r="B147" s="2">
        <v>25</v>
      </c>
      <c r="C147" s="33" t="s">
        <v>157</v>
      </c>
      <c r="D147" s="33" t="s">
        <v>88</v>
      </c>
      <c r="E147" s="55" t="s">
        <v>10</v>
      </c>
      <c r="F147" s="33" t="s">
        <v>117</v>
      </c>
      <c r="G147" s="18">
        <v>1</v>
      </c>
      <c r="H147" s="1"/>
      <c r="I147" s="2">
        <v>1</v>
      </c>
      <c r="J147" s="1"/>
      <c r="K147" s="1"/>
      <c r="L147" s="1"/>
      <c r="M147" s="1"/>
      <c r="N147" s="25">
        <f t="shared" si="4"/>
        <v>1</v>
      </c>
      <c r="S147" s="60"/>
      <c r="W147" s="60"/>
      <c r="X147" s="60"/>
      <c r="Y147" s="60"/>
    </row>
    <row r="148" spans="2:25" s="47" customFormat="1" ht="15" customHeight="1">
      <c r="B148" s="2">
        <v>26</v>
      </c>
      <c r="C148" s="33" t="s">
        <v>159</v>
      </c>
      <c r="D148" s="33" t="s">
        <v>119</v>
      </c>
      <c r="E148" s="55" t="s">
        <v>10</v>
      </c>
      <c r="F148" s="33" t="s">
        <v>121</v>
      </c>
      <c r="G148" s="18">
        <v>1</v>
      </c>
      <c r="H148" s="1"/>
      <c r="I148" s="2">
        <v>1</v>
      </c>
      <c r="J148" s="1"/>
      <c r="K148" s="1"/>
      <c r="L148" s="1"/>
      <c r="M148" s="1"/>
      <c r="N148" s="25">
        <f t="shared" si="4"/>
        <v>1</v>
      </c>
      <c r="S148" s="60"/>
      <c r="W148" s="60"/>
      <c r="X148" s="60"/>
      <c r="Y148" s="60"/>
    </row>
    <row r="149" spans="2:25" s="60" customFormat="1" ht="15" customHeight="1">
      <c r="B149" s="2">
        <v>27</v>
      </c>
      <c r="C149" s="51" t="s">
        <v>275</v>
      </c>
      <c r="D149" s="51" t="s">
        <v>276</v>
      </c>
      <c r="E149" s="50" t="s">
        <v>10</v>
      </c>
      <c r="F149" s="51" t="s">
        <v>277</v>
      </c>
      <c r="G149" s="18">
        <v>1</v>
      </c>
      <c r="H149" s="1"/>
      <c r="I149" s="2"/>
      <c r="J149" s="2">
        <v>1</v>
      </c>
      <c r="K149" s="2"/>
      <c r="L149" s="2"/>
      <c r="M149" s="2"/>
      <c r="N149" s="25">
        <f t="shared" si="4"/>
        <v>1</v>
      </c>
    </row>
    <row r="150" spans="2:25" s="60" customFormat="1" ht="15" customHeight="1">
      <c r="B150" s="2">
        <v>28</v>
      </c>
      <c r="C150" s="51" t="s">
        <v>288</v>
      </c>
      <c r="D150" s="51" t="s">
        <v>116</v>
      </c>
      <c r="E150" s="50" t="s">
        <v>10</v>
      </c>
      <c r="F150" s="51" t="s">
        <v>277</v>
      </c>
      <c r="G150" s="18">
        <v>1</v>
      </c>
      <c r="H150" s="1"/>
      <c r="I150" s="2"/>
      <c r="J150" s="2">
        <v>1</v>
      </c>
      <c r="K150" s="2"/>
      <c r="L150" s="2"/>
      <c r="M150" s="2"/>
      <c r="N150" s="25">
        <f t="shared" si="4"/>
        <v>1</v>
      </c>
    </row>
    <row r="151" spans="2:25" s="60" customFormat="1" ht="15" customHeight="1">
      <c r="B151" s="2">
        <v>29</v>
      </c>
      <c r="C151" s="51" t="s">
        <v>290</v>
      </c>
      <c r="D151" s="51" t="s">
        <v>291</v>
      </c>
      <c r="E151" s="50" t="s">
        <v>10</v>
      </c>
      <c r="F151" s="51" t="s">
        <v>30</v>
      </c>
      <c r="G151" s="18">
        <v>1</v>
      </c>
      <c r="H151" s="1"/>
      <c r="I151" s="2"/>
      <c r="J151" s="2">
        <v>1</v>
      </c>
      <c r="K151" s="2"/>
      <c r="L151" s="2"/>
      <c r="M151" s="2"/>
      <c r="N151" s="25">
        <f t="shared" si="4"/>
        <v>1</v>
      </c>
    </row>
    <row r="152" spans="2:25" s="60" customFormat="1" ht="15" customHeight="1">
      <c r="B152" s="2">
        <v>30</v>
      </c>
      <c r="C152" s="71" t="s">
        <v>361</v>
      </c>
      <c r="D152" s="71" t="s">
        <v>357</v>
      </c>
      <c r="E152" s="72" t="s">
        <v>10</v>
      </c>
      <c r="F152" s="71" t="s">
        <v>217</v>
      </c>
      <c r="G152" s="18">
        <v>1</v>
      </c>
      <c r="H152" s="1"/>
      <c r="I152" s="1"/>
      <c r="J152" s="1"/>
      <c r="K152" s="50">
        <v>1</v>
      </c>
      <c r="L152" s="1"/>
      <c r="M152" s="1"/>
      <c r="N152" s="25">
        <f t="shared" si="4"/>
        <v>1</v>
      </c>
    </row>
    <row r="153" spans="2:25" s="47" customFormat="1" ht="15" customHeight="1">
      <c r="B153" s="2"/>
      <c r="C153" s="33"/>
      <c r="D153" s="33"/>
      <c r="E153" s="41"/>
      <c r="F153" s="42"/>
      <c r="G153" s="18"/>
      <c r="H153" s="1"/>
      <c r="I153" s="2"/>
      <c r="J153" s="1"/>
      <c r="K153" s="1"/>
      <c r="L153" s="1"/>
      <c r="M153" s="1"/>
      <c r="N153" s="25"/>
      <c r="S153" s="60"/>
      <c r="W153" s="60"/>
      <c r="X153" s="60"/>
      <c r="Y153" s="60"/>
    </row>
    <row r="154" spans="2:25" s="47" customFormat="1" ht="15" customHeight="1">
      <c r="B154" s="2"/>
      <c r="C154" s="33"/>
      <c r="D154" s="33"/>
      <c r="E154" s="41"/>
      <c r="F154" s="42"/>
      <c r="G154" s="18"/>
      <c r="H154" s="1"/>
      <c r="I154" s="2"/>
      <c r="J154" s="1"/>
      <c r="K154" s="1"/>
      <c r="L154" s="1"/>
      <c r="M154" s="1"/>
      <c r="N154" s="25"/>
      <c r="S154" s="60"/>
      <c r="W154" s="60"/>
      <c r="X154" s="60"/>
      <c r="Y154" s="60"/>
    </row>
    <row r="155" spans="2:25" s="39" customFormat="1" ht="15" customHeight="1">
      <c r="B155" s="1"/>
      <c r="C155" s="33"/>
      <c r="D155" s="33"/>
      <c r="E155" s="41"/>
      <c r="F155" s="42"/>
      <c r="G155" s="9"/>
      <c r="H155" s="1"/>
      <c r="I155" s="1"/>
      <c r="J155" s="1"/>
      <c r="K155" s="1"/>
      <c r="L155" s="1"/>
      <c r="M155" s="1"/>
      <c r="N155" s="1"/>
      <c r="S155" s="60"/>
      <c r="W155" s="60"/>
      <c r="X155" s="60"/>
      <c r="Y155" s="60"/>
    </row>
    <row r="156" spans="2:25" ht="15" customHeight="1">
      <c r="B156" s="1"/>
      <c r="C156" s="4"/>
      <c r="D156" s="4"/>
      <c r="E156" s="1"/>
      <c r="F156" s="1"/>
      <c r="G156" s="11" t="s">
        <v>6</v>
      </c>
      <c r="H156" s="11"/>
      <c r="I156" s="1"/>
      <c r="J156" s="1"/>
      <c r="K156" s="1"/>
      <c r="L156" s="1"/>
      <c r="M156" s="1"/>
      <c r="N156" s="1"/>
    </row>
    <row r="157" spans="2:25" ht="15" customHeight="1">
      <c r="B157" s="2" t="s">
        <v>0</v>
      </c>
      <c r="C157" s="2" t="s">
        <v>3</v>
      </c>
      <c r="D157" s="2"/>
      <c r="E157" s="2"/>
      <c r="F157" s="2"/>
      <c r="G157" s="9">
        <f>SUM(G123:G156)</f>
        <v>39</v>
      </c>
      <c r="H157" s="1"/>
      <c r="I157" s="1"/>
      <c r="J157" s="1"/>
      <c r="K157" s="1"/>
      <c r="L157" s="1"/>
      <c r="M157" s="1"/>
      <c r="N157" s="1"/>
    </row>
    <row r="158" spans="2:25" ht="15" customHeight="1">
      <c r="B158" s="2"/>
      <c r="C158" s="2" t="s">
        <v>37</v>
      </c>
      <c r="D158" s="2" t="s">
        <v>20</v>
      </c>
      <c r="E158" s="30" t="s">
        <v>4</v>
      </c>
      <c r="F158" s="2" t="s">
        <v>2</v>
      </c>
      <c r="G158" s="1"/>
      <c r="H158" s="20"/>
      <c r="I158" s="1"/>
      <c r="J158" s="1"/>
      <c r="K158" s="1"/>
      <c r="L158" s="1"/>
      <c r="M158" s="1"/>
      <c r="N158" s="1"/>
    </row>
    <row r="159" spans="2:25" ht="15" customHeight="1">
      <c r="B159" s="24">
        <v>1</v>
      </c>
      <c r="C159" s="80" t="s">
        <v>62</v>
      </c>
      <c r="D159" s="80" t="s">
        <v>63</v>
      </c>
      <c r="E159" s="82" t="s">
        <v>11</v>
      </c>
      <c r="F159" s="80" t="s">
        <v>25</v>
      </c>
      <c r="G159" s="78">
        <v>4</v>
      </c>
      <c r="H159" s="85">
        <v>40</v>
      </c>
      <c r="I159" s="87">
        <v>39</v>
      </c>
      <c r="J159" s="83">
        <v>39</v>
      </c>
      <c r="K159" s="9">
        <v>37</v>
      </c>
      <c r="L159" s="83"/>
      <c r="M159" s="83"/>
      <c r="N159" s="78">
        <f t="shared" ref="N159:N186" si="5">SUM(H159:M159)</f>
        <v>155</v>
      </c>
    </row>
    <row r="160" spans="2:25" ht="15" customHeight="1">
      <c r="B160" s="2">
        <v>2</v>
      </c>
      <c r="C160" s="80" t="s">
        <v>41</v>
      </c>
      <c r="D160" s="80" t="s">
        <v>49</v>
      </c>
      <c r="E160" s="88" t="s">
        <v>11</v>
      </c>
      <c r="F160" s="89" t="s">
        <v>40</v>
      </c>
      <c r="G160" s="78">
        <v>3</v>
      </c>
      <c r="H160" s="9"/>
      <c r="I160" s="9">
        <v>46</v>
      </c>
      <c r="J160" s="83">
        <v>47</v>
      </c>
      <c r="K160" s="9">
        <v>45</v>
      </c>
      <c r="L160" s="83"/>
      <c r="M160" s="83"/>
      <c r="N160" s="78">
        <f t="shared" si="5"/>
        <v>138</v>
      </c>
    </row>
    <row r="161" spans="2:25" ht="15" customHeight="1">
      <c r="B161" s="2">
        <v>3</v>
      </c>
      <c r="C161" s="80" t="s">
        <v>56</v>
      </c>
      <c r="D161" s="80" t="s">
        <v>57</v>
      </c>
      <c r="E161" s="82" t="s">
        <v>11</v>
      </c>
      <c r="F161" s="80" t="s">
        <v>24</v>
      </c>
      <c r="G161" s="78">
        <v>3</v>
      </c>
      <c r="H161" s="9">
        <v>44</v>
      </c>
      <c r="I161" s="9">
        <v>42</v>
      </c>
      <c r="J161" s="83">
        <v>44</v>
      </c>
      <c r="K161" s="83"/>
      <c r="L161" s="83"/>
      <c r="M161" s="83"/>
      <c r="N161" s="78">
        <f t="shared" si="5"/>
        <v>130</v>
      </c>
    </row>
    <row r="162" spans="2:25" ht="15" customHeight="1">
      <c r="B162" s="2">
        <v>4</v>
      </c>
      <c r="C162" s="44" t="s">
        <v>187</v>
      </c>
      <c r="D162" s="44" t="s">
        <v>83</v>
      </c>
      <c r="E162" s="97" t="s">
        <v>11</v>
      </c>
      <c r="F162" s="44" t="s">
        <v>14</v>
      </c>
      <c r="G162" s="28">
        <v>3</v>
      </c>
      <c r="H162" s="18">
        <v>42</v>
      </c>
      <c r="I162" s="18"/>
      <c r="J162" s="90">
        <v>23</v>
      </c>
      <c r="K162" s="18">
        <v>35</v>
      </c>
      <c r="L162" s="90"/>
      <c r="M162" s="90"/>
      <c r="N162" s="28">
        <f t="shared" si="5"/>
        <v>100</v>
      </c>
    </row>
    <row r="163" spans="2:25" ht="15" customHeight="1">
      <c r="B163" s="2">
        <v>5</v>
      </c>
      <c r="C163" s="44" t="s">
        <v>148</v>
      </c>
      <c r="D163" s="44" t="s">
        <v>149</v>
      </c>
      <c r="E163" s="98" t="s">
        <v>11</v>
      </c>
      <c r="F163" s="44" t="s">
        <v>400</v>
      </c>
      <c r="G163" s="28">
        <v>4</v>
      </c>
      <c r="H163" s="18">
        <v>13</v>
      </c>
      <c r="I163" s="91">
        <v>1</v>
      </c>
      <c r="J163" s="90">
        <v>1</v>
      </c>
      <c r="K163" s="18">
        <v>1</v>
      </c>
      <c r="L163" s="90"/>
      <c r="M163" s="90"/>
      <c r="N163" s="28">
        <f t="shared" si="5"/>
        <v>16</v>
      </c>
    </row>
    <row r="164" spans="2:25" ht="15" customHeight="1">
      <c r="B164" s="2">
        <v>6</v>
      </c>
      <c r="C164" s="51" t="s">
        <v>216</v>
      </c>
      <c r="D164" s="51" t="s">
        <v>51</v>
      </c>
      <c r="E164" s="50" t="s">
        <v>11</v>
      </c>
      <c r="F164" s="51" t="s">
        <v>52</v>
      </c>
      <c r="G164" s="28">
        <v>2</v>
      </c>
      <c r="H164" s="1"/>
      <c r="I164" s="2">
        <v>44</v>
      </c>
      <c r="J164" s="2">
        <v>46</v>
      </c>
      <c r="K164" s="2"/>
      <c r="L164" s="2"/>
      <c r="M164" s="2"/>
      <c r="N164" s="25">
        <f t="shared" si="5"/>
        <v>90</v>
      </c>
    </row>
    <row r="165" spans="2:25" ht="15" customHeight="1">
      <c r="B165" s="2">
        <v>7</v>
      </c>
      <c r="C165" s="33" t="s">
        <v>185</v>
      </c>
      <c r="D165" s="33" t="s">
        <v>186</v>
      </c>
      <c r="E165" s="57" t="s">
        <v>11</v>
      </c>
      <c r="F165" s="34" t="s">
        <v>21</v>
      </c>
      <c r="G165" s="28">
        <v>1</v>
      </c>
      <c r="H165" s="25">
        <v>49</v>
      </c>
      <c r="I165" s="25"/>
      <c r="J165" s="25"/>
      <c r="K165" s="25"/>
      <c r="L165" s="25"/>
      <c r="M165" s="25"/>
      <c r="N165" s="25">
        <f t="shared" si="5"/>
        <v>49</v>
      </c>
    </row>
    <row r="166" spans="2:25" ht="15" customHeight="1">
      <c r="B166" s="2">
        <v>9</v>
      </c>
      <c r="C166" s="71" t="s">
        <v>394</v>
      </c>
      <c r="D166" s="71" t="s">
        <v>127</v>
      </c>
      <c r="E166" s="72" t="s">
        <v>11</v>
      </c>
      <c r="F166" s="71" t="s">
        <v>325</v>
      </c>
      <c r="G166" s="18">
        <v>1</v>
      </c>
      <c r="H166" s="1"/>
      <c r="I166" s="1"/>
      <c r="J166" s="1"/>
      <c r="K166" s="50">
        <v>47</v>
      </c>
      <c r="L166" s="1"/>
      <c r="M166" s="1"/>
      <c r="N166" s="25">
        <f t="shared" si="5"/>
        <v>47</v>
      </c>
    </row>
    <row r="167" spans="2:25" ht="15" customHeight="1">
      <c r="B167" s="2">
        <v>10</v>
      </c>
      <c r="C167" s="71" t="s">
        <v>392</v>
      </c>
      <c r="D167" s="71" t="s">
        <v>116</v>
      </c>
      <c r="E167" s="72" t="s">
        <v>11</v>
      </c>
      <c r="F167" s="71" t="s">
        <v>327</v>
      </c>
      <c r="G167" s="18">
        <v>1</v>
      </c>
      <c r="H167" s="1"/>
      <c r="I167" s="1"/>
      <c r="J167" s="1"/>
      <c r="K167" s="50">
        <v>44</v>
      </c>
      <c r="L167" s="1"/>
      <c r="M167" s="1"/>
      <c r="N167" s="25">
        <f t="shared" si="5"/>
        <v>44</v>
      </c>
    </row>
    <row r="168" spans="2:25" ht="15" customHeight="1">
      <c r="B168" s="2">
        <v>11</v>
      </c>
      <c r="C168" s="33" t="s">
        <v>59</v>
      </c>
      <c r="D168" s="33" t="s">
        <v>60</v>
      </c>
      <c r="E168" s="43" t="s">
        <v>11</v>
      </c>
      <c r="F168" s="42" t="s">
        <v>61</v>
      </c>
      <c r="G168" s="28">
        <v>1</v>
      </c>
      <c r="H168" s="2"/>
      <c r="I168" s="7">
        <v>40</v>
      </c>
      <c r="J168" s="3"/>
      <c r="K168" s="3"/>
      <c r="L168" s="3"/>
      <c r="M168" s="3"/>
      <c r="N168" s="25">
        <f t="shared" si="5"/>
        <v>40</v>
      </c>
    </row>
    <row r="169" spans="2:25" ht="15" customHeight="1">
      <c r="B169" s="2">
        <v>12</v>
      </c>
      <c r="C169" s="33" t="s">
        <v>188</v>
      </c>
      <c r="D169" s="33" t="s">
        <v>189</v>
      </c>
      <c r="E169" s="57" t="s">
        <v>11</v>
      </c>
      <c r="F169" s="33" t="s">
        <v>25</v>
      </c>
      <c r="G169" s="28">
        <v>1</v>
      </c>
      <c r="H169" s="2">
        <v>32</v>
      </c>
      <c r="I169" s="7"/>
      <c r="J169" s="3"/>
      <c r="K169" s="3"/>
      <c r="L169" s="3"/>
      <c r="M169" s="3"/>
      <c r="N169" s="25">
        <f t="shared" si="5"/>
        <v>32</v>
      </c>
    </row>
    <row r="170" spans="2:25" ht="15" customHeight="1">
      <c r="B170" s="2">
        <v>13</v>
      </c>
      <c r="C170" s="33" t="s">
        <v>190</v>
      </c>
      <c r="D170" s="33" t="s">
        <v>191</v>
      </c>
      <c r="E170" s="57" t="s">
        <v>11</v>
      </c>
      <c r="F170" s="34" t="s">
        <v>22</v>
      </c>
      <c r="G170" s="28">
        <v>1</v>
      </c>
      <c r="H170" s="2">
        <v>31</v>
      </c>
      <c r="I170" s="7"/>
      <c r="J170" s="3"/>
      <c r="K170" s="3"/>
      <c r="L170" s="3"/>
      <c r="M170" s="3"/>
      <c r="N170" s="25">
        <f t="shared" si="5"/>
        <v>31</v>
      </c>
    </row>
    <row r="171" spans="2:25" ht="15" customHeight="1">
      <c r="B171" s="2">
        <v>14</v>
      </c>
      <c r="C171" s="51" t="s">
        <v>229</v>
      </c>
      <c r="D171" s="51" t="s">
        <v>49</v>
      </c>
      <c r="E171" s="50" t="s">
        <v>11</v>
      </c>
      <c r="F171" s="51" t="s">
        <v>228</v>
      </c>
      <c r="G171" s="28">
        <v>1</v>
      </c>
      <c r="H171" s="1"/>
      <c r="I171" s="2"/>
      <c r="J171" s="2">
        <v>31</v>
      </c>
      <c r="K171" s="2"/>
      <c r="L171" s="2"/>
      <c r="M171" s="2"/>
      <c r="N171" s="25">
        <f t="shared" si="5"/>
        <v>31</v>
      </c>
    </row>
    <row r="172" spans="2:25" ht="15" customHeight="1">
      <c r="B172" s="2">
        <v>15</v>
      </c>
      <c r="C172" s="33" t="s">
        <v>192</v>
      </c>
      <c r="D172" s="33" t="s">
        <v>193</v>
      </c>
      <c r="E172" s="57" t="s">
        <v>11</v>
      </c>
      <c r="F172" s="33" t="s">
        <v>25</v>
      </c>
      <c r="G172" s="28">
        <v>1</v>
      </c>
      <c r="H172" s="2">
        <v>30</v>
      </c>
      <c r="I172" s="7"/>
      <c r="J172" s="3"/>
      <c r="K172" s="3"/>
      <c r="L172" s="3"/>
      <c r="M172" s="3"/>
      <c r="N172" s="25">
        <f t="shared" si="5"/>
        <v>30</v>
      </c>
    </row>
    <row r="173" spans="2:25" ht="15" customHeight="1">
      <c r="B173" s="2">
        <v>16</v>
      </c>
      <c r="C173" s="33" t="s">
        <v>85</v>
      </c>
      <c r="D173" s="33" t="s">
        <v>86</v>
      </c>
      <c r="E173" s="43" t="s">
        <v>11</v>
      </c>
      <c r="F173" s="42" t="s">
        <v>52</v>
      </c>
      <c r="G173" s="28">
        <v>1</v>
      </c>
      <c r="H173" s="2"/>
      <c r="I173" s="2">
        <v>29</v>
      </c>
      <c r="J173" s="3"/>
      <c r="K173" s="3"/>
      <c r="L173" s="3"/>
      <c r="M173" s="3"/>
      <c r="N173" s="25">
        <f t="shared" si="5"/>
        <v>29</v>
      </c>
    </row>
    <row r="174" spans="2:25" ht="15" customHeight="1">
      <c r="B174" s="2">
        <v>17</v>
      </c>
      <c r="C174" s="71" t="s">
        <v>386</v>
      </c>
      <c r="D174" s="71" t="s">
        <v>344</v>
      </c>
      <c r="E174" s="72" t="s">
        <v>11</v>
      </c>
      <c r="F174" s="71" t="s">
        <v>325</v>
      </c>
      <c r="G174" s="18">
        <v>1</v>
      </c>
      <c r="H174" s="1"/>
      <c r="I174" s="1"/>
      <c r="J174" s="1"/>
      <c r="K174" s="50">
        <v>29</v>
      </c>
      <c r="L174" s="1"/>
      <c r="M174" s="1"/>
      <c r="N174" s="25">
        <f t="shared" si="5"/>
        <v>29</v>
      </c>
    </row>
    <row r="175" spans="2:25" s="47" customFormat="1" ht="15" customHeight="1">
      <c r="B175" s="2">
        <v>18</v>
      </c>
      <c r="C175" s="51" t="s">
        <v>192</v>
      </c>
      <c r="D175" s="51" t="s">
        <v>233</v>
      </c>
      <c r="E175" s="50" t="s">
        <v>11</v>
      </c>
      <c r="F175" s="51" t="s">
        <v>220</v>
      </c>
      <c r="G175" s="28">
        <v>1</v>
      </c>
      <c r="H175" s="1"/>
      <c r="I175" s="2"/>
      <c r="J175" s="2">
        <v>28</v>
      </c>
      <c r="K175" s="2"/>
      <c r="L175" s="2"/>
      <c r="M175" s="2"/>
      <c r="N175" s="25">
        <f t="shared" si="5"/>
        <v>28</v>
      </c>
      <c r="S175" s="60"/>
      <c r="W175" s="60"/>
      <c r="X175" s="60"/>
      <c r="Y175" s="60"/>
    </row>
    <row r="176" spans="2:25" s="47" customFormat="1" ht="15" customHeight="1">
      <c r="B176" s="2">
        <v>19</v>
      </c>
      <c r="C176" s="71" t="s">
        <v>382</v>
      </c>
      <c r="D176" s="71" t="s">
        <v>125</v>
      </c>
      <c r="E176" s="72" t="s">
        <v>11</v>
      </c>
      <c r="F176" s="71" t="s">
        <v>217</v>
      </c>
      <c r="G176" s="18">
        <v>1</v>
      </c>
      <c r="H176" s="1"/>
      <c r="I176" s="1"/>
      <c r="J176" s="1"/>
      <c r="K176" s="50">
        <v>23</v>
      </c>
      <c r="L176" s="1"/>
      <c r="M176" s="1"/>
      <c r="N176" s="25">
        <f t="shared" si="5"/>
        <v>23</v>
      </c>
      <c r="S176" s="60"/>
      <c r="W176" s="60"/>
      <c r="X176" s="60"/>
      <c r="Y176" s="60"/>
    </row>
    <row r="177" spans="2:25" s="47" customFormat="1" ht="15" customHeight="1">
      <c r="B177" s="2">
        <v>20</v>
      </c>
      <c r="C177" s="71" t="s">
        <v>381</v>
      </c>
      <c r="D177" s="71" t="s">
        <v>49</v>
      </c>
      <c r="E177" s="72" t="s">
        <v>11</v>
      </c>
      <c r="F177" s="71" t="s">
        <v>332</v>
      </c>
      <c r="G177" s="18">
        <v>1</v>
      </c>
      <c r="H177" s="1"/>
      <c r="I177" s="1"/>
      <c r="J177" s="1"/>
      <c r="K177" s="50">
        <v>22</v>
      </c>
      <c r="L177" s="1"/>
      <c r="M177" s="1"/>
      <c r="N177" s="25">
        <f t="shared" si="5"/>
        <v>22</v>
      </c>
      <c r="S177" s="60"/>
      <c r="W177" s="60"/>
      <c r="X177" s="60"/>
      <c r="Y177" s="60"/>
    </row>
    <row r="178" spans="2:25" s="47" customFormat="1" ht="15" customHeight="1">
      <c r="B178" s="2">
        <v>21</v>
      </c>
      <c r="C178" s="33" t="s">
        <v>194</v>
      </c>
      <c r="D178" s="33" t="s">
        <v>195</v>
      </c>
      <c r="E178" s="59" t="s">
        <v>11</v>
      </c>
      <c r="F178" s="33" t="s">
        <v>34</v>
      </c>
      <c r="G178" s="28">
        <v>1</v>
      </c>
      <c r="H178" s="2">
        <v>20</v>
      </c>
      <c r="I178" s="14"/>
      <c r="J178" s="14"/>
      <c r="K178" s="14"/>
      <c r="L178" s="14"/>
      <c r="M178" s="14"/>
      <c r="N178" s="25">
        <f t="shared" si="5"/>
        <v>20</v>
      </c>
      <c r="S178" s="60"/>
      <c r="W178" s="60"/>
      <c r="X178" s="60"/>
      <c r="Y178" s="60"/>
    </row>
    <row r="179" spans="2:25" s="47" customFormat="1" ht="15" customHeight="1">
      <c r="B179" s="2">
        <v>22</v>
      </c>
      <c r="C179" s="71" t="s">
        <v>377</v>
      </c>
      <c r="D179" s="71" t="s">
        <v>349</v>
      </c>
      <c r="E179" s="72" t="s">
        <v>11</v>
      </c>
      <c r="F179" s="71" t="s">
        <v>329</v>
      </c>
      <c r="G179" s="18">
        <v>1</v>
      </c>
      <c r="H179" s="1"/>
      <c r="I179" s="1"/>
      <c r="J179" s="1"/>
      <c r="K179" s="50">
        <v>17</v>
      </c>
      <c r="L179" s="1"/>
      <c r="M179" s="1"/>
      <c r="N179" s="25">
        <f t="shared" si="5"/>
        <v>17</v>
      </c>
      <c r="S179" s="60"/>
      <c r="W179" s="60"/>
      <c r="X179" s="60"/>
      <c r="Y179" s="60"/>
    </row>
    <row r="180" spans="2:25" s="47" customFormat="1" ht="15" customHeight="1">
      <c r="B180" s="2">
        <v>23</v>
      </c>
      <c r="C180" s="51" t="s">
        <v>251</v>
      </c>
      <c r="D180" s="51" t="s">
        <v>252</v>
      </c>
      <c r="E180" s="50" t="s">
        <v>11</v>
      </c>
      <c r="F180" s="51" t="s">
        <v>253</v>
      </c>
      <c r="G180" s="28">
        <v>1</v>
      </c>
      <c r="H180" s="1"/>
      <c r="I180" s="2"/>
      <c r="J180" s="2">
        <v>16</v>
      </c>
      <c r="K180" s="2"/>
      <c r="L180" s="2"/>
      <c r="M180" s="2"/>
      <c r="N180" s="25">
        <f t="shared" si="5"/>
        <v>16</v>
      </c>
      <c r="S180" s="60"/>
      <c r="W180" s="60"/>
      <c r="X180" s="60"/>
      <c r="Y180" s="60"/>
    </row>
    <row r="181" spans="2:25" s="47" customFormat="1" ht="15" customHeight="1">
      <c r="B181" s="2">
        <v>24</v>
      </c>
      <c r="C181" s="33" t="s">
        <v>113</v>
      </c>
      <c r="D181" s="33" t="s">
        <v>114</v>
      </c>
      <c r="E181" s="43" t="s">
        <v>11</v>
      </c>
      <c r="F181" s="42" t="s">
        <v>48</v>
      </c>
      <c r="G181" s="28">
        <v>1</v>
      </c>
      <c r="H181" s="2"/>
      <c r="I181" s="2">
        <v>14</v>
      </c>
      <c r="J181" s="14"/>
      <c r="K181" s="14"/>
      <c r="L181" s="14"/>
      <c r="M181" s="14"/>
      <c r="N181" s="25">
        <f t="shared" si="5"/>
        <v>14</v>
      </c>
      <c r="S181" s="60"/>
      <c r="W181" s="60"/>
      <c r="X181" s="60"/>
      <c r="Y181" s="60"/>
    </row>
    <row r="182" spans="2:25" s="47" customFormat="1" ht="15" customHeight="1">
      <c r="B182" s="2">
        <v>25</v>
      </c>
      <c r="C182" s="71" t="s">
        <v>373</v>
      </c>
      <c r="D182" s="71" t="s">
        <v>73</v>
      </c>
      <c r="E182" s="72" t="s">
        <v>11</v>
      </c>
      <c r="F182" s="71" t="s">
        <v>322</v>
      </c>
      <c r="G182" s="18">
        <v>1</v>
      </c>
      <c r="H182" s="1"/>
      <c r="I182" s="1"/>
      <c r="J182" s="1"/>
      <c r="K182" s="50">
        <v>12</v>
      </c>
      <c r="L182" s="1"/>
      <c r="M182" s="1"/>
      <c r="N182" s="25">
        <f t="shared" si="5"/>
        <v>12</v>
      </c>
      <c r="S182" s="60"/>
      <c r="W182" s="60"/>
      <c r="X182" s="60"/>
      <c r="Y182" s="60"/>
    </row>
    <row r="183" spans="2:25" s="47" customFormat="1" ht="15" customHeight="1">
      <c r="B183" s="2">
        <v>26</v>
      </c>
      <c r="C183" s="33" t="s">
        <v>112</v>
      </c>
      <c r="D183" s="33" t="s">
        <v>196</v>
      </c>
      <c r="E183" s="59" t="s">
        <v>11</v>
      </c>
      <c r="F183" s="33" t="s">
        <v>27</v>
      </c>
      <c r="G183" s="28">
        <v>1</v>
      </c>
      <c r="H183" s="2">
        <v>11</v>
      </c>
      <c r="I183" s="14"/>
      <c r="J183" s="14"/>
      <c r="K183" s="14"/>
      <c r="L183" s="14"/>
      <c r="M183" s="14"/>
      <c r="N183" s="25">
        <f t="shared" si="5"/>
        <v>11</v>
      </c>
      <c r="S183" s="60"/>
      <c r="W183" s="60"/>
      <c r="X183" s="60"/>
      <c r="Y183" s="60"/>
    </row>
    <row r="184" spans="2:25" s="47" customFormat="1" ht="15" customHeight="1">
      <c r="B184" s="2">
        <v>27</v>
      </c>
      <c r="C184" s="71" t="s">
        <v>372</v>
      </c>
      <c r="D184" s="71" t="s">
        <v>104</v>
      </c>
      <c r="E184" s="72" t="s">
        <v>11</v>
      </c>
      <c r="F184" s="71" t="s">
        <v>217</v>
      </c>
      <c r="G184" s="18">
        <v>1</v>
      </c>
      <c r="H184" s="1"/>
      <c r="I184" s="1"/>
      <c r="J184" s="1"/>
      <c r="K184" s="50">
        <v>11</v>
      </c>
      <c r="L184" s="1"/>
      <c r="M184" s="1"/>
      <c r="N184" s="25">
        <f t="shared" si="5"/>
        <v>11</v>
      </c>
      <c r="S184" s="60"/>
      <c r="W184" s="60"/>
      <c r="X184" s="60"/>
      <c r="Y184" s="60"/>
    </row>
    <row r="185" spans="2:25" ht="15" customHeight="1">
      <c r="B185" s="2">
        <v>28</v>
      </c>
      <c r="C185" s="71" t="s">
        <v>370</v>
      </c>
      <c r="D185" s="71" t="s">
        <v>186</v>
      </c>
      <c r="E185" s="72" t="s">
        <v>11</v>
      </c>
      <c r="F185" s="71" t="s">
        <v>330</v>
      </c>
      <c r="G185" s="18">
        <v>1</v>
      </c>
      <c r="H185" s="1"/>
      <c r="I185" s="1"/>
      <c r="J185" s="1"/>
      <c r="K185" s="50">
        <v>9</v>
      </c>
      <c r="L185" s="1"/>
      <c r="M185" s="1"/>
      <c r="N185" s="25">
        <f t="shared" si="5"/>
        <v>9</v>
      </c>
    </row>
    <row r="186" spans="2:25" s="48" customFormat="1" ht="15" customHeight="1">
      <c r="B186" s="2">
        <v>29</v>
      </c>
      <c r="C186" s="51" t="s">
        <v>269</v>
      </c>
      <c r="D186" s="51" t="s">
        <v>270</v>
      </c>
      <c r="E186" s="50" t="s">
        <v>11</v>
      </c>
      <c r="F186" s="51" t="s">
        <v>271</v>
      </c>
      <c r="G186" s="28">
        <v>1</v>
      </c>
      <c r="H186" s="1"/>
      <c r="I186" s="2"/>
      <c r="J186" s="2">
        <v>5</v>
      </c>
      <c r="K186" s="2"/>
      <c r="L186" s="2"/>
      <c r="M186" s="2"/>
      <c r="N186" s="25">
        <f t="shared" si="5"/>
        <v>5</v>
      </c>
      <c r="S186" s="60"/>
      <c r="W186" s="60"/>
      <c r="X186" s="60"/>
      <c r="Y186" s="60"/>
    </row>
    <row r="187" spans="2:25" s="48" customFormat="1" ht="15" customHeight="1">
      <c r="B187" s="2">
        <v>30</v>
      </c>
      <c r="C187" s="33" t="s">
        <v>143</v>
      </c>
      <c r="D187" s="33" t="s">
        <v>119</v>
      </c>
      <c r="E187" s="43" t="s">
        <v>11</v>
      </c>
      <c r="F187" s="42" t="s">
        <v>144</v>
      </c>
      <c r="G187" s="28">
        <v>1</v>
      </c>
      <c r="H187" s="1"/>
      <c r="I187" s="2">
        <v>1</v>
      </c>
      <c r="J187" s="1"/>
      <c r="K187" s="1"/>
      <c r="L187" s="1"/>
      <c r="M187" s="1"/>
      <c r="N187" s="25">
        <f t="shared" ref="N187:N199" si="6">SUM(H187:M187)</f>
        <v>1</v>
      </c>
      <c r="S187" s="60"/>
      <c r="W187" s="60"/>
      <c r="X187" s="60"/>
      <c r="Y187" s="60"/>
    </row>
    <row r="188" spans="2:25" s="48" customFormat="1" ht="15" customHeight="1">
      <c r="B188" s="2">
        <v>31</v>
      </c>
      <c r="C188" s="33" t="s">
        <v>145</v>
      </c>
      <c r="D188" s="33" t="s">
        <v>114</v>
      </c>
      <c r="E188" s="43" t="s">
        <v>11</v>
      </c>
      <c r="F188" s="42" t="s">
        <v>77</v>
      </c>
      <c r="G188" s="28">
        <v>1</v>
      </c>
      <c r="H188" s="1"/>
      <c r="I188" s="2">
        <v>1</v>
      </c>
      <c r="J188" s="1"/>
      <c r="K188" s="1"/>
      <c r="L188" s="1"/>
      <c r="M188" s="1"/>
      <c r="N188" s="25">
        <f t="shared" si="6"/>
        <v>1</v>
      </c>
      <c r="S188" s="60"/>
      <c r="W188" s="60"/>
      <c r="X188" s="60"/>
      <c r="Y188" s="60"/>
    </row>
    <row r="189" spans="2:25" ht="15" customHeight="1">
      <c r="B189" s="2">
        <v>32</v>
      </c>
      <c r="C189" s="51" t="s">
        <v>280</v>
      </c>
      <c r="D189" s="51" t="s">
        <v>281</v>
      </c>
      <c r="E189" s="50" t="s">
        <v>11</v>
      </c>
      <c r="F189" s="51" t="s">
        <v>215</v>
      </c>
      <c r="G189" s="28">
        <v>1</v>
      </c>
      <c r="H189" s="1"/>
      <c r="I189" s="2"/>
      <c r="J189" s="2">
        <v>1</v>
      </c>
      <c r="K189" s="2"/>
      <c r="L189" s="2"/>
      <c r="M189" s="2"/>
      <c r="N189" s="25">
        <f t="shared" si="6"/>
        <v>1</v>
      </c>
    </row>
    <row r="190" spans="2:25" s="62" customFormat="1" ht="15" customHeight="1">
      <c r="B190" s="2">
        <v>33</v>
      </c>
      <c r="C190" s="51" t="s">
        <v>286</v>
      </c>
      <c r="D190" s="51" t="s">
        <v>287</v>
      </c>
      <c r="E190" s="50" t="s">
        <v>11</v>
      </c>
      <c r="F190" s="51" t="s">
        <v>215</v>
      </c>
      <c r="G190" s="28">
        <v>1</v>
      </c>
      <c r="H190" s="1"/>
      <c r="I190" s="2"/>
      <c r="J190" s="2">
        <v>1</v>
      </c>
      <c r="K190" s="2"/>
      <c r="L190" s="2"/>
      <c r="M190" s="2"/>
      <c r="N190" s="25">
        <f t="shared" si="6"/>
        <v>1</v>
      </c>
    </row>
    <row r="191" spans="2:25" s="62" customFormat="1" ht="15" customHeight="1">
      <c r="B191" s="2">
        <v>34</v>
      </c>
      <c r="C191" s="51" t="s">
        <v>294</v>
      </c>
      <c r="D191" s="51" t="s">
        <v>295</v>
      </c>
      <c r="E191" s="50" t="s">
        <v>11</v>
      </c>
      <c r="F191" s="51" t="s">
        <v>217</v>
      </c>
      <c r="G191" s="28">
        <v>1</v>
      </c>
      <c r="H191" s="1"/>
      <c r="I191" s="2"/>
      <c r="J191" s="2">
        <v>1</v>
      </c>
      <c r="K191" s="2"/>
      <c r="L191" s="2"/>
      <c r="M191" s="2"/>
      <c r="N191" s="25">
        <f t="shared" si="6"/>
        <v>1</v>
      </c>
    </row>
    <row r="192" spans="2:25" s="62" customFormat="1" ht="15" customHeight="1">
      <c r="B192" s="2">
        <v>35</v>
      </c>
      <c r="C192" s="51" t="s">
        <v>300</v>
      </c>
      <c r="D192" s="51" t="s">
        <v>88</v>
      </c>
      <c r="E192" s="50" t="s">
        <v>11</v>
      </c>
      <c r="F192" s="51" t="s">
        <v>30</v>
      </c>
      <c r="G192" s="28">
        <v>1</v>
      </c>
      <c r="H192" s="1"/>
      <c r="I192" s="2"/>
      <c r="J192" s="2">
        <v>1</v>
      </c>
      <c r="K192" s="2"/>
      <c r="L192" s="2"/>
      <c r="M192" s="2"/>
      <c r="N192" s="25">
        <f t="shared" si="6"/>
        <v>1</v>
      </c>
    </row>
    <row r="193" spans="2:14" s="62" customFormat="1" ht="15" customHeight="1">
      <c r="B193" s="2">
        <v>36</v>
      </c>
      <c r="C193" s="51" t="s">
        <v>145</v>
      </c>
      <c r="D193" s="51" t="s">
        <v>114</v>
      </c>
      <c r="E193" s="50" t="s">
        <v>11</v>
      </c>
      <c r="F193" s="51" t="s">
        <v>306</v>
      </c>
      <c r="G193" s="28">
        <v>1</v>
      </c>
      <c r="H193" s="1"/>
      <c r="I193" s="2"/>
      <c r="J193" s="2">
        <v>1</v>
      </c>
      <c r="K193" s="2"/>
      <c r="L193" s="2"/>
      <c r="M193" s="2"/>
      <c r="N193" s="25">
        <f t="shared" si="6"/>
        <v>1</v>
      </c>
    </row>
    <row r="194" spans="2:14" s="62" customFormat="1" ht="15" customHeight="1">
      <c r="B194" s="2">
        <v>37</v>
      </c>
      <c r="C194" s="51" t="s">
        <v>308</v>
      </c>
      <c r="D194" s="51" t="s">
        <v>134</v>
      </c>
      <c r="E194" s="50" t="s">
        <v>11</v>
      </c>
      <c r="F194" s="51" t="s">
        <v>217</v>
      </c>
      <c r="G194" s="28">
        <v>1</v>
      </c>
      <c r="H194" s="1"/>
      <c r="I194" s="2"/>
      <c r="J194" s="2">
        <v>1</v>
      </c>
      <c r="K194" s="2"/>
      <c r="L194" s="2"/>
      <c r="M194" s="2"/>
      <c r="N194" s="25">
        <f t="shared" si="6"/>
        <v>1</v>
      </c>
    </row>
    <row r="195" spans="2:14" s="62" customFormat="1" ht="15" customHeight="1">
      <c r="B195" s="2">
        <v>38</v>
      </c>
      <c r="C195" s="51" t="s">
        <v>311</v>
      </c>
      <c r="D195" s="51" t="s">
        <v>147</v>
      </c>
      <c r="E195" s="50" t="s">
        <v>11</v>
      </c>
      <c r="F195" s="51" t="s">
        <v>30</v>
      </c>
      <c r="G195" s="28">
        <v>1</v>
      </c>
      <c r="H195" s="1"/>
      <c r="I195" s="2"/>
      <c r="J195" s="2">
        <v>1</v>
      </c>
      <c r="K195" s="2"/>
      <c r="L195" s="2"/>
      <c r="M195" s="2"/>
      <c r="N195" s="25">
        <f t="shared" si="6"/>
        <v>1</v>
      </c>
    </row>
    <row r="196" spans="2:14" s="62" customFormat="1" ht="15" customHeight="1">
      <c r="B196" s="2">
        <v>39</v>
      </c>
      <c r="C196" s="51" t="s">
        <v>313</v>
      </c>
      <c r="D196" s="51" t="s">
        <v>314</v>
      </c>
      <c r="E196" s="50" t="s">
        <v>11</v>
      </c>
      <c r="F196" s="51" t="s">
        <v>30</v>
      </c>
      <c r="G196" s="18">
        <v>1</v>
      </c>
      <c r="H196" s="1"/>
      <c r="I196" s="1"/>
      <c r="J196" s="2">
        <v>1</v>
      </c>
      <c r="K196" s="2"/>
      <c r="L196" s="2"/>
      <c r="M196" s="2"/>
      <c r="N196" s="25">
        <f t="shared" si="6"/>
        <v>1</v>
      </c>
    </row>
    <row r="197" spans="2:14" s="62" customFormat="1" ht="15" customHeight="1">
      <c r="B197" s="2">
        <v>40</v>
      </c>
      <c r="C197" s="71" t="s">
        <v>365</v>
      </c>
      <c r="D197" s="71" t="s">
        <v>354</v>
      </c>
      <c r="E197" s="72" t="s">
        <v>11</v>
      </c>
      <c r="F197" s="71" t="s">
        <v>9</v>
      </c>
      <c r="G197" s="18">
        <v>1</v>
      </c>
      <c r="H197" s="1"/>
      <c r="I197" s="1"/>
      <c r="J197" s="1"/>
      <c r="K197" s="50">
        <v>1</v>
      </c>
      <c r="L197" s="1"/>
      <c r="M197" s="1"/>
      <c r="N197" s="25">
        <f t="shared" si="6"/>
        <v>1</v>
      </c>
    </row>
    <row r="198" spans="2:14" s="62" customFormat="1" ht="15" customHeight="1">
      <c r="B198" s="2">
        <v>41</v>
      </c>
      <c r="C198" s="71" t="s">
        <v>362</v>
      </c>
      <c r="D198" s="71" t="s">
        <v>356</v>
      </c>
      <c r="E198" s="72" t="s">
        <v>11</v>
      </c>
      <c r="F198" s="71" t="s">
        <v>330</v>
      </c>
      <c r="G198" s="18">
        <v>1</v>
      </c>
      <c r="H198" s="1"/>
      <c r="I198" s="1"/>
      <c r="J198" s="1"/>
      <c r="K198" s="50">
        <v>1</v>
      </c>
      <c r="L198" s="1"/>
      <c r="M198" s="1"/>
      <c r="N198" s="25">
        <f t="shared" si="6"/>
        <v>1</v>
      </c>
    </row>
    <row r="199" spans="2:14" s="62" customFormat="1" ht="15" customHeight="1">
      <c r="B199" s="2">
        <v>42</v>
      </c>
      <c r="C199" s="71" t="s">
        <v>359</v>
      </c>
      <c r="D199" s="71" t="s">
        <v>49</v>
      </c>
      <c r="E199" s="72" t="s">
        <v>11</v>
      </c>
      <c r="F199" s="71" t="s">
        <v>9</v>
      </c>
      <c r="G199" s="18">
        <v>1</v>
      </c>
      <c r="H199" s="1"/>
      <c r="I199" s="1"/>
      <c r="J199" s="1"/>
      <c r="K199" s="50">
        <v>1</v>
      </c>
      <c r="L199" s="1"/>
      <c r="M199" s="1"/>
      <c r="N199" s="25">
        <f t="shared" si="6"/>
        <v>1</v>
      </c>
    </row>
    <row r="200" spans="2:14" s="62" customFormat="1" ht="15" customHeight="1">
      <c r="B200" s="2"/>
      <c r="C200" s="74"/>
      <c r="D200" s="12"/>
      <c r="F200" s="75"/>
      <c r="G200" s="76"/>
      <c r="H200" s="75"/>
      <c r="I200" s="75"/>
      <c r="J200" s="75"/>
      <c r="K200" s="75"/>
      <c r="L200" s="1"/>
      <c r="M200" s="1"/>
      <c r="N200" s="1"/>
    </row>
    <row r="201" spans="2:14" s="62" customFormat="1" ht="15" customHeight="1">
      <c r="B201" s="2"/>
      <c r="C201" s="54"/>
      <c r="D201" s="4"/>
      <c r="F201" s="1"/>
      <c r="G201" s="18"/>
      <c r="H201" s="1"/>
      <c r="I201" s="1"/>
      <c r="J201" s="1"/>
      <c r="K201" s="1"/>
      <c r="L201" s="1"/>
      <c r="M201" s="1"/>
      <c r="N201" s="1"/>
    </row>
    <row r="202" spans="2:14" ht="15" customHeight="1">
      <c r="B202" s="2"/>
      <c r="C202" s="54"/>
      <c r="D202" s="4"/>
      <c r="E202" s="40"/>
      <c r="F202" s="1"/>
      <c r="G202" s="18"/>
      <c r="H202" s="1"/>
      <c r="I202" s="1"/>
      <c r="J202" s="1"/>
      <c r="K202" s="1"/>
      <c r="L202" s="1"/>
      <c r="M202" s="1"/>
      <c r="N202" s="1"/>
    </row>
    <row r="203" spans="2:14" ht="15" customHeight="1">
      <c r="B203" s="2"/>
      <c r="C203" s="4"/>
      <c r="D203" s="4"/>
      <c r="E203" s="8"/>
      <c r="F203" s="4"/>
      <c r="G203" s="18" t="s">
        <v>6</v>
      </c>
      <c r="H203" s="1"/>
      <c r="I203" s="1"/>
      <c r="J203" s="1"/>
      <c r="K203" s="1"/>
      <c r="L203" s="1"/>
      <c r="M203" s="1"/>
      <c r="N203" s="1"/>
    </row>
    <row r="204" spans="2:14" ht="15" customHeight="1">
      <c r="B204" s="2"/>
      <c r="C204" s="4"/>
      <c r="D204" s="38"/>
      <c r="F204" s="1"/>
      <c r="G204" s="9">
        <f>SUM(G161:G203)</f>
        <v>47</v>
      </c>
      <c r="H204" s="1"/>
      <c r="I204" s="1"/>
      <c r="J204" s="1"/>
      <c r="K204" s="1"/>
      <c r="L204" s="1"/>
      <c r="M204" s="1"/>
      <c r="N204" s="1"/>
    </row>
    <row r="205" spans="2:14" ht="15" customHeight="1">
      <c r="B205" s="2" t="s">
        <v>0</v>
      </c>
      <c r="C205" s="2" t="s">
        <v>3</v>
      </c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</row>
    <row r="206" spans="2:14" ht="15" customHeight="1">
      <c r="B206" s="2"/>
      <c r="C206" s="2" t="s">
        <v>37</v>
      </c>
      <c r="D206" s="2" t="s">
        <v>20</v>
      </c>
      <c r="E206" s="30" t="s">
        <v>4</v>
      </c>
      <c r="F206" s="2" t="s">
        <v>2</v>
      </c>
      <c r="G206" s="1"/>
      <c r="H206" s="1"/>
      <c r="I206" s="1"/>
      <c r="J206" s="1"/>
      <c r="K206" s="1"/>
      <c r="L206" s="1"/>
      <c r="M206" s="1"/>
      <c r="N206" s="1"/>
    </row>
    <row r="207" spans="2:14" ht="15" customHeight="1">
      <c r="B207" s="2">
        <v>1</v>
      </c>
      <c r="C207" s="80" t="s">
        <v>91</v>
      </c>
      <c r="D207" s="80" t="s">
        <v>92</v>
      </c>
      <c r="E207" s="82" t="s">
        <v>12</v>
      </c>
      <c r="F207" s="86" t="s">
        <v>30</v>
      </c>
      <c r="G207" s="78">
        <v>3</v>
      </c>
      <c r="H207" s="9">
        <v>29</v>
      </c>
      <c r="I207" s="87">
        <v>26</v>
      </c>
      <c r="J207" s="83">
        <v>18</v>
      </c>
      <c r="K207" s="83"/>
      <c r="L207" s="83"/>
      <c r="M207" s="83"/>
      <c r="N207" s="78">
        <f>SUM(H207:M207)</f>
        <v>73</v>
      </c>
    </row>
    <row r="208" spans="2:14" ht="15" customHeight="1">
      <c r="B208" s="2">
        <v>2</v>
      </c>
      <c r="C208" s="80" t="s">
        <v>100</v>
      </c>
      <c r="D208" s="80" t="s">
        <v>101</v>
      </c>
      <c r="E208" s="82" t="s">
        <v>12</v>
      </c>
      <c r="F208" s="86" t="s">
        <v>27</v>
      </c>
      <c r="G208" s="78">
        <v>3</v>
      </c>
      <c r="H208" s="85">
        <v>28</v>
      </c>
      <c r="I208" s="9">
        <v>21</v>
      </c>
      <c r="J208" s="9">
        <v>21</v>
      </c>
      <c r="K208" s="9"/>
      <c r="L208" s="9"/>
      <c r="M208" s="9"/>
      <c r="N208" s="78">
        <f t="shared" ref="N208:N209" si="7">SUM(H208:M208)</f>
        <v>70</v>
      </c>
    </row>
    <row r="209" spans="2:25" ht="15" customHeight="1">
      <c r="B209" s="2">
        <v>3</v>
      </c>
      <c r="C209" s="80" t="s">
        <v>129</v>
      </c>
      <c r="D209" s="80" t="s">
        <v>101</v>
      </c>
      <c r="E209" s="84" t="s">
        <v>12</v>
      </c>
      <c r="F209" s="86" t="s">
        <v>9</v>
      </c>
      <c r="G209" s="78">
        <v>3</v>
      </c>
      <c r="H209" s="9">
        <v>17</v>
      </c>
      <c r="I209" s="9">
        <v>4</v>
      </c>
      <c r="J209" s="83">
        <v>1</v>
      </c>
      <c r="K209" s="83"/>
      <c r="L209" s="83"/>
      <c r="M209" s="83"/>
      <c r="N209" s="78">
        <f t="shared" si="7"/>
        <v>22</v>
      </c>
    </row>
    <row r="210" spans="2:25" ht="15" customHeight="1">
      <c r="B210" s="2">
        <v>4</v>
      </c>
      <c r="C210" s="33" t="s">
        <v>81</v>
      </c>
      <c r="D210" s="33" t="s">
        <v>63</v>
      </c>
      <c r="E210" s="43" t="s">
        <v>12</v>
      </c>
      <c r="F210" s="42" t="s">
        <v>30</v>
      </c>
      <c r="G210" s="28">
        <v>2</v>
      </c>
      <c r="H210" s="2"/>
      <c r="I210" s="2">
        <v>31</v>
      </c>
      <c r="J210" s="3">
        <v>33</v>
      </c>
      <c r="K210" s="3"/>
      <c r="L210" s="3"/>
      <c r="M210" s="3"/>
      <c r="N210" s="25">
        <f t="shared" ref="N210:N241" si="8">SUM(H210:M210)</f>
        <v>64</v>
      </c>
    </row>
    <row r="211" spans="2:25" ht="15" customHeight="1">
      <c r="B211" s="2">
        <v>5</v>
      </c>
      <c r="C211" s="33" t="s">
        <v>41</v>
      </c>
      <c r="D211" s="33" t="s">
        <v>102</v>
      </c>
      <c r="E211" s="43" t="s">
        <v>12</v>
      </c>
      <c r="F211" s="42" t="s">
        <v>304</v>
      </c>
      <c r="G211" s="28">
        <v>2</v>
      </c>
      <c r="H211" s="14"/>
      <c r="I211" s="2">
        <v>20</v>
      </c>
      <c r="J211" s="3"/>
      <c r="K211" s="3">
        <v>24</v>
      </c>
      <c r="L211" s="3"/>
      <c r="M211" s="3"/>
      <c r="N211" s="25">
        <f t="shared" si="8"/>
        <v>44</v>
      </c>
    </row>
    <row r="212" spans="2:25" ht="15" customHeight="1">
      <c r="B212" s="2">
        <v>6</v>
      </c>
      <c r="C212" s="33" t="s">
        <v>64</v>
      </c>
      <c r="D212" s="33" t="s">
        <v>65</v>
      </c>
      <c r="E212" s="43" t="s">
        <v>12</v>
      </c>
      <c r="F212" s="42" t="s">
        <v>9</v>
      </c>
      <c r="G212" s="28">
        <v>1</v>
      </c>
      <c r="H212" s="2"/>
      <c r="I212" s="7">
        <v>38</v>
      </c>
      <c r="J212" s="3"/>
      <c r="K212" s="3"/>
      <c r="L212" s="3"/>
      <c r="M212" s="3"/>
      <c r="N212" s="25">
        <f t="shared" si="8"/>
        <v>38</v>
      </c>
    </row>
    <row r="213" spans="2:25" ht="15" customHeight="1">
      <c r="B213" s="2">
        <v>7</v>
      </c>
      <c r="C213" s="44" t="s">
        <v>206</v>
      </c>
      <c r="D213" s="44" t="s">
        <v>207</v>
      </c>
      <c r="E213" s="58" t="s">
        <v>12</v>
      </c>
      <c r="F213" s="46" t="s">
        <v>110</v>
      </c>
      <c r="G213" s="28">
        <v>2</v>
      </c>
      <c r="H213" s="2">
        <v>21</v>
      </c>
      <c r="I213" s="7">
        <v>15</v>
      </c>
      <c r="J213" s="3"/>
      <c r="K213" s="3"/>
      <c r="L213" s="3"/>
      <c r="M213" s="3"/>
      <c r="N213" s="25">
        <f t="shared" si="8"/>
        <v>36</v>
      </c>
    </row>
    <row r="214" spans="2:25" ht="15" customHeight="1">
      <c r="B214" s="2">
        <v>8</v>
      </c>
      <c r="C214" s="51" t="s">
        <v>230</v>
      </c>
      <c r="D214" s="51" t="s">
        <v>88</v>
      </c>
      <c r="E214" s="50" t="s">
        <v>12</v>
      </c>
      <c r="F214" s="51" t="s">
        <v>231</v>
      </c>
      <c r="G214" s="28">
        <v>1</v>
      </c>
      <c r="H214" s="1"/>
      <c r="I214" s="7"/>
      <c r="J214" s="2">
        <v>30</v>
      </c>
      <c r="K214" s="2"/>
      <c r="L214" s="2"/>
      <c r="M214" s="2"/>
      <c r="N214" s="25">
        <f t="shared" si="8"/>
        <v>30</v>
      </c>
    </row>
    <row r="215" spans="2:25" ht="15" customHeight="1">
      <c r="B215" s="2">
        <v>9</v>
      </c>
      <c r="C215" s="33" t="s">
        <v>197</v>
      </c>
      <c r="D215" s="33" t="s">
        <v>195</v>
      </c>
      <c r="E215" s="57" t="s">
        <v>12</v>
      </c>
      <c r="F215" s="35" t="s">
        <v>25</v>
      </c>
      <c r="G215" s="28">
        <v>1</v>
      </c>
      <c r="H215" s="2">
        <v>26</v>
      </c>
      <c r="I215" s="2"/>
      <c r="J215" s="3"/>
      <c r="K215" s="3"/>
      <c r="L215" s="3"/>
      <c r="M215" s="3"/>
      <c r="N215" s="25">
        <f t="shared" si="8"/>
        <v>26</v>
      </c>
    </row>
    <row r="216" spans="2:25" ht="15" customHeight="1">
      <c r="B216" s="2">
        <v>10</v>
      </c>
      <c r="C216" s="33" t="s">
        <v>103</v>
      </c>
      <c r="D216" s="33" t="s">
        <v>104</v>
      </c>
      <c r="E216" s="43" t="s">
        <v>12</v>
      </c>
      <c r="F216" s="42" t="s">
        <v>105</v>
      </c>
      <c r="G216" s="28">
        <v>1</v>
      </c>
      <c r="H216" s="1"/>
      <c r="I216" s="7">
        <v>19</v>
      </c>
      <c r="J216" s="3"/>
      <c r="K216" s="3"/>
      <c r="L216" s="3"/>
      <c r="M216" s="3"/>
      <c r="N216" s="25">
        <f t="shared" si="8"/>
        <v>19</v>
      </c>
    </row>
    <row r="217" spans="2:25" ht="15" customHeight="1">
      <c r="B217" s="2">
        <v>11</v>
      </c>
      <c r="C217" s="52" t="s">
        <v>247</v>
      </c>
      <c r="D217" s="52" t="s">
        <v>88</v>
      </c>
      <c r="E217" s="56" t="s">
        <v>12</v>
      </c>
      <c r="F217" s="52" t="s">
        <v>248</v>
      </c>
      <c r="G217" s="28">
        <v>1</v>
      </c>
      <c r="H217" s="1"/>
      <c r="I217" s="7"/>
      <c r="J217" s="2">
        <v>19</v>
      </c>
      <c r="K217" s="2"/>
      <c r="L217" s="2"/>
      <c r="M217" s="2"/>
      <c r="N217" s="25">
        <f t="shared" si="8"/>
        <v>19</v>
      </c>
    </row>
    <row r="218" spans="2:25" ht="15" customHeight="1">
      <c r="B218" s="2">
        <v>12</v>
      </c>
      <c r="C218" s="33" t="s">
        <v>106</v>
      </c>
      <c r="D218" s="33" t="s">
        <v>107</v>
      </c>
      <c r="E218" s="43" t="s">
        <v>12</v>
      </c>
      <c r="F218" s="42" t="s">
        <v>55</v>
      </c>
      <c r="G218" s="28">
        <v>1</v>
      </c>
      <c r="H218" s="1"/>
      <c r="I218" s="7">
        <v>18</v>
      </c>
      <c r="J218" s="2"/>
      <c r="K218" s="2"/>
      <c r="L218" s="2"/>
      <c r="M218" s="2"/>
      <c r="N218" s="25">
        <f t="shared" si="8"/>
        <v>18</v>
      </c>
    </row>
    <row r="219" spans="2:25" s="39" customFormat="1" ht="15" customHeight="1">
      <c r="B219" s="2">
        <v>13</v>
      </c>
      <c r="C219" s="71" t="s">
        <v>375</v>
      </c>
      <c r="D219" s="71" t="s">
        <v>147</v>
      </c>
      <c r="E219" s="72" t="s">
        <v>12</v>
      </c>
      <c r="F219" s="71" t="s">
        <v>335</v>
      </c>
      <c r="G219" s="28">
        <v>1</v>
      </c>
      <c r="H219" s="1"/>
      <c r="I219" s="1"/>
      <c r="J219" s="1"/>
      <c r="K219" s="50">
        <v>15</v>
      </c>
      <c r="L219" s="3"/>
      <c r="M219" s="3"/>
      <c r="N219" s="25">
        <f t="shared" si="8"/>
        <v>15</v>
      </c>
      <c r="S219" s="60"/>
      <c r="W219" s="60"/>
      <c r="X219" s="60"/>
      <c r="Y219" s="60"/>
    </row>
    <row r="220" spans="2:25" s="39" customFormat="1" ht="15" customHeight="1">
      <c r="B220" s="2">
        <v>14</v>
      </c>
      <c r="C220" s="52" t="s">
        <v>256</v>
      </c>
      <c r="D220" s="52" t="s">
        <v>257</v>
      </c>
      <c r="E220" s="56" t="s">
        <v>12</v>
      </c>
      <c r="F220" s="52" t="s">
        <v>258</v>
      </c>
      <c r="G220" s="28">
        <v>1</v>
      </c>
      <c r="H220" s="1"/>
      <c r="I220" s="7"/>
      <c r="J220" s="2">
        <v>14</v>
      </c>
      <c r="K220" s="2"/>
      <c r="L220" s="2"/>
      <c r="M220" s="2"/>
      <c r="N220" s="25">
        <f t="shared" si="8"/>
        <v>14</v>
      </c>
      <c r="S220" s="60"/>
      <c r="W220" s="60"/>
      <c r="X220" s="60"/>
      <c r="Y220" s="60"/>
    </row>
    <row r="221" spans="2:25" s="39" customFormat="1" ht="15" customHeight="1">
      <c r="B221" s="2">
        <v>15</v>
      </c>
      <c r="C221" s="71" t="s">
        <v>371</v>
      </c>
      <c r="D221" s="71" t="s">
        <v>350</v>
      </c>
      <c r="E221" s="72" t="s">
        <v>12</v>
      </c>
      <c r="F221" s="71" t="s">
        <v>69</v>
      </c>
      <c r="G221" s="28">
        <v>1</v>
      </c>
      <c r="H221" s="1"/>
      <c r="I221" s="1"/>
      <c r="J221" s="1"/>
      <c r="K221" s="50">
        <v>14</v>
      </c>
      <c r="L221" s="3"/>
      <c r="M221" s="3"/>
      <c r="N221" s="25">
        <f t="shared" si="8"/>
        <v>14</v>
      </c>
      <c r="S221" s="60"/>
      <c r="W221" s="60"/>
      <c r="X221" s="60"/>
      <c r="Y221" s="60"/>
    </row>
    <row r="222" spans="2:25" s="39" customFormat="1" ht="15" customHeight="1">
      <c r="B222" s="2">
        <v>16</v>
      </c>
      <c r="C222" s="52" t="s">
        <v>259</v>
      </c>
      <c r="D222" s="52" t="s">
        <v>142</v>
      </c>
      <c r="E222" s="56" t="s">
        <v>12</v>
      </c>
      <c r="F222" s="52" t="s">
        <v>30</v>
      </c>
      <c r="G222" s="28">
        <v>1</v>
      </c>
      <c r="H222" s="1"/>
      <c r="I222" s="7"/>
      <c r="J222" s="2">
        <v>13</v>
      </c>
      <c r="K222" s="2"/>
      <c r="L222" s="2"/>
      <c r="M222" s="2"/>
      <c r="N222" s="25">
        <f t="shared" si="8"/>
        <v>13</v>
      </c>
      <c r="S222" s="60"/>
      <c r="W222" s="60"/>
      <c r="X222" s="60"/>
      <c r="Y222" s="60"/>
    </row>
    <row r="223" spans="2:25" ht="15" customHeight="1">
      <c r="B223" s="2">
        <v>17</v>
      </c>
      <c r="C223" s="51" t="s">
        <v>129</v>
      </c>
      <c r="D223" s="51" t="s">
        <v>101</v>
      </c>
      <c r="E223" s="50" t="s">
        <v>12</v>
      </c>
      <c r="F223" s="51" t="s">
        <v>284</v>
      </c>
      <c r="G223" s="28">
        <v>2</v>
      </c>
      <c r="H223" s="1"/>
      <c r="I223" s="7"/>
      <c r="J223" s="2">
        <v>1</v>
      </c>
      <c r="K223" s="2">
        <v>8</v>
      </c>
      <c r="L223" s="2"/>
      <c r="M223" s="2"/>
      <c r="N223" s="25">
        <f t="shared" si="8"/>
        <v>9</v>
      </c>
    </row>
    <row r="224" spans="2:25" ht="15" customHeight="1">
      <c r="B224" s="2">
        <v>18</v>
      </c>
      <c r="C224" s="33" t="s">
        <v>126</v>
      </c>
      <c r="D224" s="33" t="s">
        <v>102</v>
      </c>
      <c r="E224" s="43" t="s">
        <v>12</v>
      </c>
      <c r="F224" s="42" t="s">
        <v>121</v>
      </c>
      <c r="G224" s="28">
        <v>1</v>
      </c>
      <c r="H224" s="1"/>
      <c r="I224" s="7">
        <v>7</v>
      </c>
      <c r="J224" s="3"/>
      <c r="K224" s="3"/>
      <c r="L224" s="3"/>
      <c r="M224" s="3"/>
      <c r="N224" s="25">
        <f t="shared" si="8"/>
        <v>7</v>
      </c>
    </row>
    <row r="225" spans="2:25" s="39" customFormat="1" ht="15" customHeight="1">
      <c r="B225" s="2">
        <v>19</v>
      </c>
      <c r="C225" s="33" t="s">
        <v>198</v>
      </c>
      <c r="D225" s="33" t="s">
        <v>186</v>
      </c>
      <c r="E225" s="59" t="s">
        <v>12</v>
      </c>
      <c r="F225" s="35" t="s">
        <v>36</v>
      </c>
      <c r="G225" s="28">
        <v>1</v>
      </c>
      <c r="H225" s="2">
        <v>7</v>
      </c>
      <c r="I225" s="2"/>
      <c r="J225" s="2"/>
      <c r="K225" s="2"/>
      <c r="L225" s="2"/>
      <c r="M225" s="2"/>
      <c r="N225" s="25">
        <f t="shared" si="8"/>
        <v>7</v>
      </c>
      <c r="S225" s="60"/>
      <c r="W225" s="60"/>
      <c r="X225" s="60"/>
      <c r="Y225" s="60"/>
    </row>
    <row r="226" spans="2:25" s="39" customFormat="1" ht="15" customHeight="1">
      <c r="B226" s="2">
        <v>20</v>
      </c>
      <c r="C226" s="52" t="s">
        <v>267</v>
      </c>
      <c r="D226" s="52" t="s">
        <v>73</v>
      </c>
      <c r="E226" s="56" t="s">
        <v>12</v>
      </c>
      <c r="F226" s="52" t="s">
        <v>30</v>
      </c>
      <c r="G226" s="28">
        <v>1</v>
      </c>
      <c r="H226" s="1"/>
      <c r="I226" s="7"/>
      <c r="J226" s="2">
        <v>7</v>
      </c>
      <c r="K226" s="2"/>
      <c r="L226" s="2"/>
      <c r="M226" s="2"/>
      <c r="N226" s="25">
        <f t="shared" si="8"/>
        <v>7</v>
      </c>
      <c r="S226" s="60"/>
      <c r="W226" s="60"/>
      <c r="X226" s="60"/>
      <c r="Y226" s="60"/>
    </row>
    <row r="227" spans="2:25" s="47" customFormat="1" ht="15" customHeight="1">
      <c r="B227" s="2">
        <v>21</v>
      </c>
      <c r="C227" s="71" t="s">
        <v>369</v>
      </c>
      <c r="D227" s="71" t="s">
        <v>303</v>
      </c>
      <c r="E227" s="72" t="s">
        <v>12</v>
      </c>
      <c r="F227" s="71" t="s">
        <v>9</v>
      </c>
      <c r="G227" s="28">
        <v>1</v>
      </c>
      <c r="H227" s="1"/>
      <c r="I227" s="1"/>
      <c r="J227" s="1"/>
      <c r="K227" s="50">
        <v>6</v>
      </c>
      <c r="L227" s="3"/>
      <c r="M227" s="3"/>
      <c r="N227" s="25">
        <f t="shared" si="8"/>
        <v>6</v>
      </c>
      <c r="S227" s="60"/>
      <c r="W227" s="60"/>
      <c r="X227" s="60"/>
      <c r="Y227" s="60"/>
    </row>
    <row r="228" spans="2:25" s="47" customFormat="1" ht="15" customHeight="1">
      <c r="B228" s="2">
        <v>22</v>
      </c>
      <c r="C228" s="33" t="s">
        <v>141</v>
      </c>
      <c r="D228" s="33" t="s">
        <v>142</v>
      </c>
      <c r="E228" s="43" t="s">
        <v>12</v>
      </c>
      <c r="F228" s="42" t="s">
        <v>110</v>
      </c>
      <c r="G228" s="28">
        <v>1</v>
      </c>
      <c r="H228" s="1"/>
      <c r="I228" s="7">
        <v>1</v>
      </c>
      <c r="J228" s="3"/>
      <c r="K228" s="3"/>
      <c r="L228" s="3"/>
      <c r="M228" s="3"/>
      <c r="N228" s="25">
        <f t="shared" si="8"/>
        <v>1</v>
      </c>
      <c r="S228" s="60"/>
      <c r="W228" s="60"/>
      <c r="X228" s="60"/>
      <c r="Y228" s="60"/>
    </row>
    <row r="229" spans="2:25" s="47" customFormat="1" ht="15" customHeight="1">
      <c r="B229" s="2">
        <v>23</v>
      </c>
      <c r="C229" s="33" t="s">
        <v>153</v>
      </c>
      <c r="D229" s="33" t="s">
        <v>134</v>
      </c>
      <c r="E229" s="43" t="s">
        <v>12</v>
      </c>
      <c r="F229" s="42" t="s">
        <v>154</v>
      </c>
      <c r="G229" s="28">
        <v>1</v>
      </c>
      <c r="H229" s="1"/>
      <c r="I229" s="7">
        <v>1</v>
      </c>
      <c r="J229" s="3"/>
      <c r="K229" s="3"/>
      <c r="L229" s="3"/>
      <c r="M229" s="3"/>
      <c r="N229" s="25">
        <f t="shared" si="8"/>
        <v>1</v>
      </c>
      <c r="S229" s="60"/>
      <c r="W229" s="60"/>
      <c r="X229" s="60"/>
      <c r="Y229" s="60"/>
    </row>
    <row r="230" spans="2:25" s="47" customFormat="1" ht="15" customHeight="1">
      <c r="B230" s="2">
        <v>24</v>
      </c>
      <c r="C230" s="33" t="s">
        <v>135</v>
      </c>
      <c r="D230" s="33" t="s">
        <v>88</v>
      </c>
      <c r="E230" s="43" t="s">
        <v>12</v>
      </c>
      <c r="F230" s="42" t="s">
        <v>105</v>
      </c>
      <c r="G230" s="28">
        <v>1</v>
      </c>
      <c r="H230" s="1"/>
      <c r="I230" s="7">
        <v>1</v>
      </c>
      <c r="J230" s="3"/>
      <c r="K230" s="3"/>
      <c r="L230" s="3"/>
      <c r="M230" s="3"/>
      <c r="N230" s="25">
        <f t="shared" si="8"/>
        <v>1</v>
      </c>
      <c r="S230" s="60"/>
      <c r="W230" s="60"/>
      <c r="X230" s="60"/>
      <c r="Y230" s="60"/>
    </row>
    <row r="231" spans="2:25" s="47" customFormat="1" ht="15" customHeight="1">
      <c r="B231" s="2">
        <v>25</v>
      </c>
      <c r="C231" s="33" t="s">
        <v>155</v>
      </c>
      <c r="D231" s="33" t="s">
        <v>156</v>
      </c>
      <c r="E231" s="43" t="s">
        <v>12</v>
      </c>
      <c r="F231" s="42" t="s">
        <v>121</v>
      </c>
      <c r="G231" s="28">
        <v>1</v>
      </c>
      <c r="H231" s="1"/>
      <c r="I231" s="7">
        <v>1</v>
      </c>
      <c r="J231" s="3"/>
      <c r="K231" s="3"/>
      <c r="L231" s="3"/>
      <c r="M231" s="3"/>
      <c r="N231" s="25">
        <f t="shared" si="8"/>
        <v>1</v>
      </c>
      <c r="S231" s="60"/>
      <c r="W231" s="60"/>
      <c r="X231" s="60"/>
      <c r="Y231" s="60"/>
    </row>
    <row r="232" spans="2:25" s="47" customFormat="1" ht="15" customHeight="1">
      <c r="B232" s="2">
        <v>26</v>
      </c>
      <c r="C232" s="33" t="s">
        <v>158</v>
      </c>
      <c r="D232" s="33" t="s">
        <v>51</v>
      </c>
      <c r="E232" s="43" t="s">
        <v>12</v>
      </c>
      <c r="F232" s="42" t="s">
        <v>121</v>
      </c>
      <c r="G232" s="28">
        <v>1</v>
      </c>
      <c r="H232" s="1"/>
      <c r="I232" s="7">
        <v>1</v>
      </c>
      <c r="J232" s="3"/>
      <c r="K232" s="3"/>
      <c r="L232" s="3"/>
      <c r="M232" s="3"/>
      <c r="N232" s="25">
        <f t="shared" si="8"/>
        <v>1</v>
      </c>
      <c r="S232" s="60"/>
      <c r="W232" s="60"/>
      <c r="X232" s="60"/>
      <c r="Y232" s="60"/>
    </row>
    <row r="233" spans="2:25" s="47" customFormat="1" ht="15" customHeight="1">
      <c r="B233" s="2">
        <v>27</v>
      </c>
      <c r="C233" s="33" t="s">
        <v>136</v>
      </c>
      <c r="D233" s="33" t="s">
        <v>137</v>
      </c>
      <c r="E233" s="43" t="s">
        <v>12</v>
      </c>
      <c r="F233" s="42" t="s">
        <v>304</v>
      </c>
      <c r="G233" s="28">
        <v>1</v>
      </c>
      <c r="H233" s="1"/>
      <c r="I233" s="7">
        <v>1</v>
      </c>
      <c r="J233" s="3"/>
      <c r="K233" s="3"/>
      <c r="L233" s="3"/>
      <c r="M233" s="3"/>
      <c r="N233" s="25">
        <f t="shared" si="8"/>
        <v>1</v>
      </c>
      <c r="S233" s="60"/>
      <c r="W233" s="60"/>
      <c r="X233" s="60"/>
      <c r="Y233" s="60"/>
    </row>
    <row r="234" spans="2:25" s="47" customFormat="1" ht="15" customHeight="1">
      <c r="B234" s="2">
        <v>28</v>
      </c>
      <c r="C234" s="33" t="s">
        <v>152</v>
      </c>
      <c r="D234" s="33" t="s">
        <v>102</v>
      </c>
      <c r="E234" s="43" t="s">
        <v>12</v>
      </c>
      <c r="F234" s="42" t="s">
        <v>121</v>
      </c>
      <c r="G234" s="28">
        <v>1</v>
      </c>
      <c r="H234" s="1"/>
      <c r="I234" s="7">
        <v>1</v>
      </c>
      <c r="J234" s="3"/>
      <c r="K234" s="3"/>
      <c r="L234" s="3"/>
      <c r="M234" s="3"/>
      <c r="N234" s="25">
        <f t="shared" si="8"/>
        <v>1</v>
      </c>
      <c r="S234" s="60"/>
      <c r="W234" s="60"/>
      <c r="X234" s="60"/>
      <c r="Y234" s="60"/>
    </row>
    <row r="235" spans="2:25" s="47" customFormat="1" ht="15" customHeight="1">
      <c r="B235" s="2">
        <v>29</v>
      </c>
      <c r="C235" s="33" t="s">
        <v>133</v>
      </c>
      <c r="D235" s="33" t="s">
        <v>134</v>
      </c>
      <c r="E235" s="43" t="s">
        <v>12</v>
      </c>
      <c r="F235" s="42" t="s">
        <v>117</v>
      </c>
      <c r="G235" s="28">
        <v>1</v>
      </c>
      <c r="H235" s="1"/>
      <c r="I235" s="7">
        <v>1</v>
      </c>
      <c r="J235" s="3"/>
      <c r="K235" s="3"/>
      <c r="L235" s="3"/>
      <c r="M235" s="3"/>
      <c r="N235" s="25">
        <f t="shared" si="8"/>
        <v>1</v>
      </c>
      <c r="S235" s="60"/>
      <c r="W235" s="60"/>
      <c r="X235" s="60"/>
      <c r="Y235" s="60"/>
    </row>
    <row r="236" spans="2:25" s="47" customFormat="1" ht="15" customHeight="1">
      <c r="B236" s="2">
        <v>30</v>
      </c>
      <c r="C236" s="51" t="s">
        <v>298</v>
      </c>
      <c r="D236" s="51" t="s">
        <v>299</v>
      </c>
      <c r="E236" s="50" t="s">
        <v>12</v>
      </c>
      <c r="F236" s="51" t="s">
        <v>9</v>
      </c>
      <c r="G236" s="28">
        <v>1</v>
      </c>
      <c r="H236" s="1"/>
      <c r="I236" s="7"/>
      <c r="J236" s="2">
        <v>1</v>
      </c>
      <c r="K236" s="2"/>
      <c r="L236" s="2"/>
      <c r="M236" s="2"/>
      <c r="N236" s="25">
        <f t="shared" si="8"/>
        <v>1</v>
      </c>
      <c r="S236" s="60"/>
      <c r="W236" s="60"/>
      <c r="X236" s="60"/>
      <c r="Y236" s="60"/>
    </row>
    <row r="237" spans="2:25" s="39" customFormat="1" ht="15" customHeight="1">
      <c r="B237" s="2">
        <v>31</v>
      </c>
      <c r="C237" s="51" t="s">
        <v>305</v>
      </c>
      <c r="D237" s="51" t="s">
        <v>60</v>
      </c>
      <c r="E237" s="50" t="s">
        <v>12</v>
      </c>
      <c r="F237" s="51" t="s">
        <v>30</v>
      </c>
      <c r="G237" s="28">
        <v>1</v>
      </c>
      <c r="H237" s="1"/>
      <c r="I237" s="7"/>
      <c r="J237" s="2">
        <v>1</v>
      </c>
      <c r="K237" s="2"/>
      <c r="L237" s="2"/>
      <c r="M237" s="2"/>
      <c r="N237" s="25">
        <f t="shared" si="8"/>
        <v>1</v>
      </c>
      <c r="S237" s="60"/>
      <c r="W237" s="60"/>
      <c r="X237" s="60"/>
      <c r="Y237" s="60"/>
    </row>
    <row r="238" spans="2:25" s="39" customFormat="1" ht="15" customHeight="1">
      <c r="B238" s="2">
        <v>32</v>
      </c>
      <c r="C238" s="51" t="s">
        <v>141</v>
      </c>
      <c r="D238" s="51" t="s">
        <v>142</v>
      </c>
      <c r="E238" s="50" t="s">
        <v>12</v>
      </c>
      <c r="F238" s="51" t="s">
        <v>307</v>
      </c>
      <c r="G238" s="28">
        <v>1</v>
      </c>
      <c r="H238" s="1"/>
      <c r="I238" s="7"/>
      <c r="J238" s="2">
        <v>1</v>
      </c>
      <c r="K238" s="2"/>
      <c r="L238" s="2"/>
      <c r="M238" s="2"/>
      <c r="N238" s="25">
        <f t="shared" si="8"/>
        <v>1</v>
      </c>
      <c r="S238" s="60"/>
      <c r="W238" s="60"/>
      <c r="X238" s="60"/>
      <c r="Y238" s="60"/>
    </row>
    <row r="239" spans="2:25" s="39" customFormat="1" ht="15" customHeight="1">
      <c r="B239" s="2">
        <v>33</v>
      </c>
      <c r="C239" s="51" t="s">
        <v>315</v>
      </c>
      <c r="D239" s="51" t="s">
        <v>316</v>
      </c>
      <c r="E239" s="50" t="s">
        <v>12</v>
      </c>
      <c r="F239" s="51" t="s">
        <v>30</v>
      </c>
      <c r="G239" s="28">
        <v>1</v>
      </c>
      <c r="H239" s="1"/>
      <c r="I239" s="7"/>
      <c r="J239" s="2">
        <v>1</v>
      </c>
      <c r="K239" s="2"/>
      <c r="L239" s="2"/>
      <c r="M239" s="2"/>
      <c r="N239" s="25">
        <f t="shared" si="8"/>
        <v>1</v>
      </c>
      <c r="S239" s="60"/>
      <c r="W239" s="60"/>
      <c r="X239" s="60"/>
      <c r="Y239" s="60"/>
    </row>
    <row r="240" spans="2:25" s="62" customFormat="1" ht="15" customHeight="1">
      <c r="B240" s="2">
        <v>34</v>
      </c>
      <c r="C240" s="51" t="s">
        <v>320</v>
      </c>
      <c r="D240" s="51" t="s">
        <v>179</v>
      </c>
      <c r="E240" s="50" t="s">
        <v>12</v>
      </c>
      <c r="F240" s="51" t="s">
        <v>217</v>
      </c>
      <c r="G240" s="28">
        <v>1</v>
      </c>
      <c r="H240" s="1"/>
      <c r="I240" s="7"/>
      <c r="J240" s="2">
        <v>1</v>
      </c>
      <c r="K240" s="2"/>
      <c r="L240" s="2"/>
      <c r="M240" s="2"/>
      <c r="N240" s="25">
        <f t="shared" si="8"/>
        <v>1</v>
      </c>
    </row>
    <row r="241" spans="2:25" s="62" customFormat="1" ht="15" customHeight="1">
      <c r="B241" s="2">
        <v>35</v>
      </c>
      <c r="C241" s="71" t="s">
        <v>364</v>
      </c>
      <c r="D241" s="71" t="s">
        <v>355</v>
      </c>
      <c r="E241" s="72" t="s">
        <v>12</v>
      </c>
      <c r="F241" s="71" t="s">
        <v>330</v>
      </c>
      <c r="G241" s="28">
        <v>1</v>
      </c>
      <c r="H241" s="1"/>
      <c r="I241" s="1"/>
      <c r="J241" s="1"/>
      <c r="K241" s="50">
        <v>1</v>
      </c>
      <c r="L241" s="3"/>
      <c r="M241" s="3"/>
      <c r="N241" s="25">
        <f t="shared" si="8"/>
        <v>1</v>
      </c>
    </row>
    <row r="242" spans="2:25" s="62" customFormat="1" ht="15" customHeight="1">
      <c r="B242" s="2"/>
      <c r="C242" s="33"/>
      <c r="D242" s="33"/>
      <c r="E242" s="41"/>
      <c r="F242" s="42"/>
      <c r="G242" s="9"/>
      <c r="H242" s="1"/>
      <c r="I242" s="7"/>
      <c r="J242" s="3"/>
      <c r="K242" s="3"/>
      <c r="L242" s="3"/>
      <c r="M242" s="3"/>
      <c r="N242" s="2"/>
    </row>
    <row r="243" spans="2:25" s="62" customFormat="1" ht="15" customHeight="1">
      <c r="B243" s="2"/>
      <c r="C243" s="33"/>
      <c r="D243" s="33"/>
      <c r="E243" s="41"/>
      <c r="F243" s="42"/>
      <c r="G243" s="9"/>
      <c r="H243" s="1"/>
      <c r="I243" s="7"/>
      <c r="J243" s="3"/>
      <c r="K243" s="3"/>
      <c r="L243" s="3"/>
      <c r="M243" s="3"/>
      <c r="N243" s="2"/>
    </row>
    <row r="244" spans="2:25" s="39" customFormat="1" ht="15" customHeight="1">
      <c r="B244" s="2"/>
      <c r="C244" s="33"/>
      <c r="D244" s="33"/>
      <c r="E244" s="41"/>
      <c r="F244" s="42"/>
      <c r="G244" s="10"/>
      <c r="H244" s="1"/>
      <c r="I244" s="7"/>
      <c r="J244" s="3"/>
      <c r="K244" s="3"/>
      <c r="L244" s="3"/>
      <c r="M244" s="3"/>
      <c r="N244" s="2"/>
      <c r="S244" s="60"/>
      <c r="W244" s="60"/>
      <c r="X244" s="60"/>
      <c r="Y244" s="60"/>
    </row>
    <row r="245" spans="2:25" s="39" customFormat="1" ht="15" customHeight="1">
      <c r="B245" s="2"/>
      <c r="C245" s="33"/>
      <c r="D245" s="33"/>
      <c r="E245" s="41"/>
      <c r="F245" s="42"/>
      <c r="G245" s="18" t="s">
        <v>6</v>
      </c>
      <c r="H245" s="1"/>
      <c r="I245" s="7"/>
      <c r="J245" s="3"/>
      <c r="K245" s="3"/>
      <c r="L245" s="3"/>
      <c r="M245" s="3"/>
      <c r="N245" s="2"/>
      <c r="S245" s="60"/>
      <c r="W245" s="60"/>
      <c r="X245" s="60"/>
      <c r="Y245" s="60"/>
    </row>
    <row r="246" spans="2:25" s="39" customFormat="1" ht="15" customHeight="1">
      <c r="B246" s="2"/>
      <c r="C246" s="33"/>
      <c r="D246" s="33"/>
      <c r="E246" s="41"/>
      <c r="F246" s="42"/>
      <c r="G246" s="9">
        <f>SUM(G210:G245)</f>
        <v>36</v>
      </c>
      <c r="H246" s="1"/>
      <c r="I246" s="7"/>
      <c r="J246" s="3"/>
      <c r="K246" s="3"/>
      <c r="L246" s="3"/>
      <c r="M246" s="3"/>
      <c r="N246" s="2"/>
      <c r="S246" s="60"/>
      <c r="W246" s="60"/>
      <c r="X246" s="60"/>
      <c r="Y246" s="60"/>
    </row>
    <row r="247" spans="2:25" ht="15" customHeight="1">
      <c r="B247" s="2" t="s">
        <v>0</v>
      </c>
      <c r="C247" s="2" t="s">
        <v>3</v>
      </c>
      <c r="D247" s="2"/>
      <c r="E247" s="2"/>
      <c r="F247" s="2"/>
      <c r="G247" s="1"/>
      <c r="H247" s="1"/>
      <c r="I247" s="1"/>
      <c r="J247" s="1"/>
      <c r="K247" s="1"/>
      <c r="L247" s="1"/>
      <c r="M247" s="1"/>
      <c r="N247" s="1"/>
    </row>
    <row r="248" spans="2:25" ht="15" customHeight="1">
      <c r="B248" s="2"/>
      <c r="C248" s="2" t="s">
        <v>37</v>
      </c>
      <c r="D248" s="2" t="s">
        <v>20</v>
      </c>
      <c r="E248" s="30" t="s">
        <v>4</v>
      </c>
      <c r="F248" s="2" t="s">
        <v>2</v>
      </c>
      <c r="G248" s="1"/>
      <c r="H248" s="20"/>
      <c r="I248" s="1"/>
      <c r="J248" s="1"/>
      <c r="K248" s="1"/>
      <c r="L248" s="1"/>
      <c r="M248" s="1"/>
      <c r="N248" s="1"/>
    </row>
    <row r="249" spans="2:25" ht="15" customHeight="1">
      <c r="B249" s="2">
        <v>1</v>
      </c>
      <c r="C249" s="80" t="s">
        <v>68</v>
      </c>
      <c r="D249" s="80" t="s">
        <v>127</v>
      </c>
      <c r="E249" s="84" t="s">
        <v>13</v>
      </c>
      <c r="F249" s="86" t="s">
        <v>31</v>
      </c>
      <c r="G249" s="78">
        <v>4</v>
      </c>
      <c r="H249" s="85">
        <v>24</v>
      </c>
      <c r="I249" s="9">
        <v>6</v>
      </c>
      <c r="J249" s="9">
        <v>4</v>
      </c>
      <c r="K249" s="9">
        <v>10</v>
      </c>
      <c r="L249" s="9"/>
      <c r="M249" s="9"/>
      <c r="N249" s="78">
        <f>SUM(H249:M249)</f>
        <v>44</v>
      </c>
    </row>
    <row r="250" spans="2:25" ht="15" customHeight="1">
      <c r="B250" s="2">
        <v>2</v>
      </c>
      <c r="C250" s="80" t="s">
        <v>139</v>
      </c>
      <c r="D250" s="80" t="s">
        <v>140</v>
      </c>
      <c r="E250" s="84" t="s">
        <v>13</v>
      </c>
      <c r="F250" s="86" t="s">
        <v>304</v>
      </c>
      <c r="G250" s="78">
        <v>4</v>
      </c>
      <c r="H250" s="85">
        <v>16</v>
      </c>
      <c r="I250" s="9">
        <v>1</v>
      </c>
      <c r="J250" s="9">
        <v>1</v>
      </c>
      <c r="K250" s="9">
        <v>2</v>
      </c>
      <c r="L250" s="9"/>
      <c r="M250" s="9"/>
      <c r="N250" s="78">
        <f t="shared" ref="N250" si="9">SUM(H250:M250)</f>
        <v>20</v>
      </c>
    </row>
    <row r="251" spans="2:25" ht="15" customHeight="1">
      <c r="B251" s="2">
        <v>3</v>
      </c>
      <c r="C251" s="33" t="s">
        <v>199</v>
      </c>
      <c r="D251" s="33" t="s">
        <v>200</v>
      </c>
      <c r="E251" s="57" t="s">
        <v>13</v>
      </c>
      <c r="F251" s="35" t="s">
        <v>26</v>
      </c>
      <c r="G251" s="28">
        <v>1</v>
      </c>
      <c r="H251" s="2">
        <v>39</v>
      </c>
      <c r="I251" s="14"/>
      <c r="J251" s="2"/>
      <c r="K251" s="2"/>
      <c r="L251" s="2"/>
      <c r="M251" s="2"/>
      <c r="N251" s="25">
        <f t="shared" ref="N251:N258" si="10">SUM(H251:M251)</f>
        <v>39</v>
      </c>
    </row>
    <row r="252" spans="2:25" ht="15" customHeight="1">
      <c r="B252" s="2">
        <v>4</v>
      </c>
      <c r="C252" s="71" t="s">
        <v>385</v>
      </c>
      <c r="D252" s="71" t="s">
        <v>345</v>
      </c>
      <c r="E252" s="50" t="s">
        <v>13</v>
      </c>
      <c r="F252" s="71" t="s">
        <v>331</v>
      </c>
      <c r="G252" s="28">
        <v>1</v>
      </c>
      <c r="H252" s="1"/>
      <c r="I252" s="1"/>
      <c r="J252" s="1"/>
      <c r="K252" s="50">
        <v>28</v>
      </c>
      <c r="L252" s="1"/>
      <c r="M252" s="1"/>
      <c r="N252" s="25">
        <f t="shared" si="10"/>
        <v>28</v>
      </c>
    </row>
    <row r="253" spans="2:25" ht="15" customHeight="1">
      <c r="B253" s="2">
        <v>5</v>
      </c>
      <c r="C253" s="33" t="s">
        <v>201</v>
      </c>
      <c r="D253" s="33" t="s">
        <v>186</v>
      </c>
      <c r="E253" s="59" t="s">
        <v>13</v>
      </c>
      <c r="F253" s="35" t="s">
        <v>33</v>
      </c>
      <c r="G253" s="28">
        <v>1</v>
      </c>
      <c r="H253" s="2">
        <v>22</v>
      </c>
      <c r="I253" s="7"/>
      <c r="J253" s="2"/>
      <c r="K253" s="2"/>
      <c r="L253" s="2"/>
      <c r="M253" s="2"/>
      <c r="N253" s="25">
        <f t="shared" si="10"/>
        <v>22</v>
      </c>
    </row>
    <row r="254" spans="2:25" ht="15" customHeight="1">
      <c r="B254" s="2">
        <v>6</v>
      </c>
      <c r="C254" s="51" t="s">
        <v>242</v>
      </c>
      <c r="D254" s="51" t="s">
        <v>243</v>
      </c>
      <c r="E254" s="50" t="s">
        <v>13</v>
      </c>
      <c r="F254" s="51" t="s">
        <v>244</v>
      </c>
      <c r="G254" s="28">
        <v>1</v>
      </c>
      <c r="H254" s="1"/>
      <c r="I254" s="2"/>
      <c r="J254" s="2">
        <v>22</v>
      </c>
      <c r="K254" s="2"/>
      <c r="L254" s="2"/>
      <c r="M254" s="2"/>
      <c r="N254" s="25">
        <f t="shared" si="10"/>
        <v>22</v>
      </c>
    </row>
    <row r="255" spans="2:25" s="47" customFormat="1" ht="15" customHeight="1">
      <c r="B255" s="2">
        <v>7</v>
      </c>
      <c r="C255" s="71" t="s">
        <v>379</v>
      </c>
      <c r="D255" s="71" t="s">
        <v>347</v>
      </c>
      <c r="E255" s="50" t="s">
        <v>13</v>
      </c>
      <c r="F255" s="71" t="s">
        <v>334</v>
      </c>
      <c r="G255" s="28">
        <v>1</v>
      </c>
      <c r="H255" s="1"/>
      <c r="I255" s="1"/>
      <c r="J255" s="1"/>
      <c r="K255" s="50">
        <v>20</v>
      </c>
      <c r="L255" s="1"/>
      <c r="M255" s="1"/>
      <c r="N255" s="25">
        <f t="shared" si="10"/>
        <v>20</v>
      </c>
      <c r="S255" s="60"/>
      <c r="W255" s="60"/>
      <c r="X255" s="60"/>
      <c r="Y255" s="60"/>
    </row>
    <row r="256" spans="2:25" s="47" customFormat="1" ht="15" customHeight="1">
      <c r="B256" s="2">
        <v>8</v>
      </c>
      <c r="C256" s="33" t="s">
        <v>131</v>
      </c>
      <c r="D256" s="33" t="s">
        <v>132</v>
      </c>
      <c r="E256" s="55" t="s">
        <v>13</v>
      </c>
      <c r="F256" s="33" t="s">
        <v>31</v>
      </c>
      <c r="G256" s="28">
        <v>1</v>
      </c>
      <c r="H256" s="1"/>
      <c r="I256" s="2">
        <v>2</v>
      </c>
      <c r="J256" s="2"/>
      <c r="K256" s="2"/>
      <c r="L256" s="2"/>
      <c r="M256" s="2"/>
      <c r="N256" s="25">
        <f t="shared" si="10"/>
        <v>2</v>
      </c>
      <c r="S256" s="60"/>
      <c r="W256" s="60"/>
      <c r="X256" s="60"/>
      <c r="Y256" s="60"/>
    </row>
    <row r="257" spans="2:25" s="47" customFormat="1" ht="15" customHeight="1">
      <c r="B257" s="2">
        <v>9</v>
      </c>
      <c r="C257" s="33" t="s">
        <v>150</v>
      </c>
      <c r="D257" s="33" t="s">
        <v>151</v>
      </c>
      <c r="E257" s="55" t="s">
        <v>13</v>
      </c>
      <c r="F257" s="33" t="s">
        <v>121</v>
      </c>
      <c r="G257" s="28">
        <v>1</v>
      </c>
      <c r="H257" s="1"/>
      <c r="I257" s="2">
        <v>1</v>
      </c>
      <c r="J257" s="2"/>
      <c r="K257" s="2"/>
      <c r="L257" s="2"/>
      <c r="M257" s="2"/>
      <c r="N257" s="25">
        <f t="shared" si="10"/>
        <v>1</v>
      </c>
      <c r="S257" s="60"/>
      <c r="W257" s="60"/>
      <c r="X257" s="60"/>
      <c r="Y257" s="60"/>
    </row>
    <row r="258" spans="2:25" s="47" customFormat="1" ht="15" customHeight="1">
      <c r="B258" s="2">
        <v>10</v>
      </c>
      <c r="C258" s="51" t="s">
        <v>278</v>
      </c>
      <c r="D258" s="51" t="s">
        <v>279</v>
      </c>
      <c r="E258" s="50" t="s">
        <v>13</v>
      </c>
      <c r="F258" s="51" t="s">
        <v>30</v>
      </c>
      <c r="G258" s="28">
        <v>1</v>
      </c>
      <c r="H258" s="1"/>
      <c r="I258" s="2"/>
      <c r="J258" s="2">
        <v>1</v>
      </c>
      <c r="K258" s="2"/>
      <c r="L258" s="2"/>
      <c r="M258" s="2"/>
      <c r="N258" s="25">
        <f t="shared" si="10"/>
        <v>1</v>
      </c>
      <c r="S258" s="60"/>
      <c r="W258" s="60"/>
      <c r="X258" s="60"/>
      <c r="Y258" s="60"/>
    </row>
    <row r="259" spans="2:25" s="47" customFormat="1" ht="15" customHeight="1">
      <c r="B259" s="2"/>
      <c r="C259" s="33"/>
      <c r="D259" s="33"/>
      <c r="E259" s="41"/>
      <c r="F259" s="42"/>
      <c r="G259" s="28"/>
      <c r="H259" s="1"/>
      <c r="I259" s="2"/>
      <c r="J259" s="1"/>
      <c r="K259" s="1"/>
      <c r="L259" s="1"/>
      <c r="M259" s="1"/>
      <c r="N259" s="25"/>
      <c r="S259" s="60"/>
      <c r="W259" s="60"/>
      <c r="X259" s="60"/>
      <c r="Y259" s="60"/>
    </row>
    <row r="260" spans="2:25" s="47" customFormat="1" ht="15" customHeight="1">
      <c r="B260" s="2"/>
      <c r="C260" s="33"/>
      <c r="D260" s="33"/>
      <c r="E260" s="41"/>
      <c r="F260" s="42"/>
      <c r="G260" s="28"/>
      <c r="H260" s="1"/>
      <c r="I260" s="2"/>
      <c r="J260" s="1"/>
      <c r="K260" s="1"/>
      <c r="L260" s="1"/>
      <c r="M260" s="1"/>
      <c r="N260" s="25"/>
      <c r="S260" s="60"/>
      <c r="W260" s="60"/>
      <c r="X260" s="60"/>
      <c r="Y260" s="60"/>
    </row>
    <row r="261" spans="2:25" s="47" customFormat="1" ht="15" customHeight="1">
      <c r="B261" s="2"/>
      <c r="C261" s="33"/>
      <c r="D261" s="33"/>
      <c r="E261" s="41"/>
      <c r="F261" s="42"/>
      <c r="G261" s="28"/>
      <c r="H261" s="1"/>
      <c r="I261" s="2"/>
      <c r="J261" s="1"/>
      <c r="K261" s="1"/>
      <c r="L261" s="1"/>
      <c r="M261" s="1"/>
      <c r="N261" s="25"/>
      <c r="S261" s="60"/>
      <c r="W261" s="60"/>
      <c r="X261" s="60"/>
      <c r="Y261" s="60"/>
    </row>
    <row r="262" spans="2:25" ht="15" customHeight="1">
      <c r="B262" s="2"/>
      <c r="C262" s="6"/>
      <c r="D262" s="6"/>
      <c r="E262" s="5"/>
      <c r="F262" s="6"/>
      <c r="G262" s="18"/>
      <c r="H262" s="1"/>
      <c r="I262" s="7"/>
      <c r="J262" s="3"/>
      <c r="K262" s="3"/>
      <c r="L262" s="3"/>
      <c r="M262" s="3"/>
      <c r="N262" s="2"/>
    </row>
    <row r="263" spans="2:25" ht="15" customHeight="1">
      <c r="B263" s="2"/>
      <c r="C263" s="4"/>
      <c r="D263" s="4"/>
      <c r="E263" s="8"/>
      <c r="F263" s="4"/>
      <c r="G263" s="18" t="s">
        <v>6</v>
      </c>
      <c r="H263" s="1"/>
      <c r="I263" s="1"/>
      <c r="J263" s="1"/>
      <c r="K263" s="1"/>
      <c r="L263" s="1"/>
      <c r="M263" s="1"/>
      <c r="N263" s="2"/>
    </row>
    <row r="264" spans="2:25" ht="15" customHeight="1">
      <c r="C264" s="4"/>
      <c r="D264" s="38"/>
      <c r="F264" s="1"/>
      <c r="G264" s="9">
        <f>SUM(G249:G263)</f>
        <v>16</v>
      </c>
      <c r="H264" s="1"/>
      <c r="I264" s="1"/>
      <c r="J264" s="1"/>
      <c r="K264" s="1"/>
      <c r="L264" s="1"/>
      <c r="M264" s="1"/>
      <c r="N264" s="1"/>
    </row>
    <row r="265" spans="2:25" ht="15" customHeight="1">
      <c r="B265" s="2" t="s">
        <v>0</v>
      </c>
      <c r="C265" s="2" t="s">
        <v>3</v>
      </c>
      <c r="D265" s="30"/>
      <c r="E265" s="30"/>
      <c r="F265" s="2"/>
      <c r="G265" s="1"/>
      <c r="H265" s="1"/>
      <c r="I265" s="1"/>
      <c r="J265" s="1"/>
      <c r="K265" s="1"/>
      <c r="L265" s="1"/>
      <c r="M265" s="1"/>
      <c r="N265" s="1"/>
    </row>
    <row r="266" spans="2:25" ht="15" customHeight="1">
      <c r="B266" s="2"/>
      <c r="C266" s="2" t="s">
        <v>37</v>
      </c>
      <c r="D266" s="2" t="s">
        <v>20</v>
      </c>
      <c r="E266" s="30" t="s">
        <v>4</v>
      </c>
      <c r="F266" s="2" t="s">
        <v>2</v>
      </c>
      <c r="G266" s="1"/>
      <c r="H266" s="1"/>
      <c r="I266" s="1"/>
      <c r="J266" s="1"/>
      <c r="K266" s="1"/>
      <c r="L266" s="1"/>
      <c r="M266" s="1"/>
      <c r="N266" s="1"/>
    </row>
    <row r="267" spans="2:25" ht="15" customHeight="1">
      <c r="B267" s="2">
        <v>1</v>
      </c>
      <c r="C267" s="33" t="s">
        <v>202</v>
      </c>
      <c r="D267" s="33" t="s">
        <v>142</v>
      </c>
      <c r="E267" s="59" t="s">
        <v>161</v>
      </c>
      <c r="F267" s="35" t="s">
        <v>21</v>
      </c>
      <c r="G267" s="28">
        <v>1</v>
      </c>
      <c r="H267" s="2">
        <v>12</v>
      </c>
      <c r="I267" s="14"/>
      <c r="J267" s="2"/>
      <c r="K267" s="2"/>
      <c r="L267" s="2"/>
      <c r="M267" s="2"/>
      <c r="N267" s="25">
        <f>SUM(H267:M267)</f>
        <v>12</v>
      </c>
    </row>
    <row r="268" spans="2:25" ht="15" customHeight="1">
      <c r="B268" s="2">
        <v>2</v>
      </c>
      <c r="C268" s="33" t="s">
        <v>203</v>
      </c>
      <c r="D268" s="33" t="s">
        <v>204</v>
      </c>
      <c r="E268" s="59" t="s">
        <v>161</v>
      </c>
      <c r="F268" s="35" t="s">
        <v>36</v>
      </c>
      <c r="G268" s="28">
        <v>1</v>
      </c>
      <c r="H268" s="2">
        <v>9</v>
      </c>
      <c r="I268" s="7"/>
      <c r="J268" s="3"/>
      <c r="K268" s="3"/>
      <c r="L268" s="3"/>
      <c r="M268" s="3"/>
      <c r="N268" s="25">
        <f>SUM(H268:M268)</f>
        <v>9</v>
      </c>
    </row>
    <row r="269" spans="2:25" ht="15" customHeight="1">
      <c r="B269" s="2">
        <v>3</v>
      </c>
      <c r="C269" s="51" t="s">
        <v>289</v>
      </c>
      <c r="D269" s="51" t="s">
        <v>127</v>
      </c>
      <c r="E269" s="50" t="s">
        <v>161</v>
      </c>
      <c r="F269" s="51" t="s">
        <v>225</v>
      </c>
      <c r="G269" s="28">
        <v>2</v>
      </c>
      <c r="H269" s="2"/>
      <c r="I269" s="7"/>
      <c r="J269" s="2">
        <v>1</v>
      </c>
      <c r="K269" s="2">
        <v>7</v>
      </c>
      <c r="L269" s="2"/>
      <c r="M269" s="2"/>
      <c r="N269" s="25">
        <f>SUM(H269:M269)</f>
        <v>8</v>
      </c>
    </row>
    <row r="270" spans="2:25" s="47" customFormat="1" ht="15" customHeight="1">
      <c r="B270" s="2">
        <v>4</v>
      </c>
      <c r="C270" s="33" t="s">
        <v>41</v>
      </c>
      <c r="D270" s="33" t="s">
        <v>160</v>
      </c>
      <c r="E270" s="59" t="s">
        <v>161</v>
      </c>
      <c r="F270" s="35" t="s">
        <v>26</v>
      </c>
      <c r="G270" s="28">
        <v>2</v>
      </c>
      <c r="H270" s="2">
        <v>6</v>
      </c>
      <c r="I270" s="2">
        <v>1</v>
      </c>
      <c r="J270" s="1"/>
      <c r="K270" s="1"/>
      <c r="L270" s="1"/>
      <c r="M270" s="1"/>
      <c r="N270" s="25">
        <f>SUM(H270:M270)</f>
        <v>7</v>
      </c>
      <c r="S270" s="60"/>
      <c r="W270" s="60"/>
      <c r="X270" s="60"/>
      <c r="Y270" s="60"/>
    </row>
    <row r="271" spans="2:25" s="47" customFormat="1" ht="15" customHeight="1">
      <c r="B271" s="2">
        <v>5</v>
      </c>
      <c r="C271" s="51" t="s">
        <v>302</v>
      </c>
      <c r="D271" s="51" t="s">
        <v>303</v>
      </c>
      <c r="E271" s="50" t="s">
        <v>161</v>
      </c>
      <c r="F271" s="51" t="s">
        <v>215</v>
      </c>
      <c r="G271" s="28">
        <v>1</v>
      </c>
      <c r="H271" s="2"/>
      <c r="I271" s="7"/>
      <c r="J271" s="2">
        <v>1</v>
      </c>
      <c r="K271" s="2"/>
      <c r="L271" s="2"/>
      <c r="M271" s="2"/>
      <c r="N271" s="25">
        <f>SUM(H271:M271)</f>
        <v>1</v>
      </c>
      <c r="S271" s="60"/>
      <c r="W271" s="60"/>
      <c r="X271" s="60"/>
      <c r="Y271" s="60"/>
    </row>
    <row r="272" spans="2:25" s="47" customFormat="1" ht="15" customHeight="1">
      <c r="B272" s="2"/>
      <c r="C272" s="71"/>
      <c r="D272" s="71"/>
      <c r="E272" s="71"/>
      <c r="F272" s="71"/>
      <c r="G272" s="1"/>
      <c r="H272" s="1"/>
      <c r="I272" s="1"/>
      <c r="J272" s="1"/>
      <c r="K272" s="50"/>
      <c r="L272" s="3"/>
      <c r="M272" s="3"/>
      <c r="N272" s="25"/>
      <c r="S272" s="60"/>
      <c r="W272" s="60"/>
      <c r="X272" s="60"/>
      <c r="Y272" s="60"/>
    </row>
    <row r="273" spans="2:25" s="47" customFormat="1" ht="15" customHeight="1">
      <c r="B273" s="2"/>
      <c r="C273" s="71"/>
      <c r="D273" s="71"/>
      <c r="E273" s="71"/>
      <c r="F273" s="71"/>
      <c r="G273" s="1"/>
      <c r="H273" s="1"/>
      <c r="I273" s="1"/>
      <c r="J273" s="1"/>
      <c r="K273" s="50"/>
      <c r="L273" s="3"/>
      <c r="M273" s="3"/>
      <c r="N273" s="25"/>
      <c r="S273" s="60"/>
      <c r="W273" s="60"/>
      <c r="X273" s="60"/>
      <c r="Y273" s="60"/>
    </row>
    <row r="274" spans="2:25" s="47" customFormat="1" ht="15" customHeight="1">
      <c r="B274" s="2"/>
      <c r="C274" s="71"/>
      <c r="D274" s="71"/>
      <c r="E274" s="71"/>
      <c r="F274" s="71"/>
      <c r="G274" s="1"/>
      <c r="H274" s="1"/>
      <c r="I274" s="1"/>
      <c r="J274" s="1"/>
      <c r="K274" s="50"/>
      <c r="L274" s="3"/>
      <c r="M274" s="3"/>
      <c r="N274" s="25"/>
      <c r="S274" s="60"/>
      <c r="W274" s="60"/>
      <c r="X274" s="60"/>
      <c r="Y274" s="60"/>
    </row>
    <row r="275" spans="2:25" ht="15" customHeight="1">
      <c r="B275" s="2"/>
      <c r="C275" s="33"/>
      <c r="D275" s="33"/>
      <c r="E275" s="36"/>
      <c r="F275" s="35"/>
      <c r="G275" s="28"/>
      <c r="H275" s="2"/>
      <c r="I275" s="1"/>
      <c r="J275" s="1"/>
      <c r="K275" s="1"/>
      <c r="L275" s="1"/>
      <c r="M275" s="1"/>
      <c r="N275" s="25"/>
    </row>
    <row r="276" spans="2:25" ht="15" customHeight="1">
      <c r="B276" s="2"/>
      <c r="C276" s="33"/>
      <c r="D276" s="33"/>
      <c r="E276" s="36"/>
      <c r="F276" s="35"/>
      <c r="G276" s="28"/>
      <c r="H276" s="2"/>
      <c r="I276" s="1"/>
      <c r="J276" s="1"/>
      <c r="K276" s="1"/>
      <c r="L276" s="1"/>
      <c r="M276" s="1"/>
      <c r="N276" s="25"/>
    </row>
    <row r="277" spans="2:25" s="40" customFormat="1" ht="15" customHeight="1">
      <c r="B277" s="2"/>
      <c r="C277" s="33"/>
      <c r="D277" s="33"/>
      <c r="E277" s="36"/>
      <c r="F277" s="35"/>
      <c r="G277" s="28"/>
      <c r="H277" s="2"/>
      <c r="I277" s="1"/>
      <c r="J277" s="1"/>
      <c r="K277" s="1"/>
      <c r="L277" s="1"/>
      <c r="M277" s="1"/>
      <c r="N277" s="25"/>
      <c r="S277" s="60"/>
      <c r="W277" s="60"/>
      <c r="X277" s="60"/>
      <c r="Y277" s="60"/>
    </row>
    <row r="278" spans="2:25" s="40" customFormat="1" ht="15" customHeight="1">
      <c r="B278" s="2"/>
      <c r="C278" s="33"/>
      <c r="D278" s="33"/>
      <c r="E278" s="36"/>
      <c r="F278" s="35"/>
      <c r="G278" s="28"/>
      <c r="H278" s="2"/>
      <c r="I278" s="1"/>
      <c r="J278" s="1"/>
      <c r="K278" s="1"/>
      <c r="L278" s="1"/>
      <c r="M278" s="1"/>
      <c r="N278" s="25"/>
      <c r="S278" s="60"/>
      <c r="W278" s="60"/>
      <c r="X278" s="60"/>
      <c r="Y278" s="60"/>
    </row>
    <row r="279" spans="2:25" s="40" customFormat="1" ht="15" customHeight="1">
      <c r="B279" s="2"/>
      <c r="C279" s="33"/>
      <c r="D279" s="33"/>
      <c r="E279" s="36"/>
      <c r="F279" s="35"/>
      <c r="G279" s="28"/>
      <c r="H279" s="2"/>
      <c r="I279" s="1"/>
      <c r="J279" s="1"/>
      <c r="K279" s="1"/>
      <c r="L279" s="1"/>
      <c r="M279" s="1"/>
      <c r="N279" s="25"/>
      <c r="S279" s="60"/>
      <c r="W279" s="60"/>
      <c r="X279" s="60"/>
      <c r="Y279" s="60"/>
    </row>
    <row r="280" spans="2:25" ht="15" customHeight="1">
      <c r="B280" s="2"/>
      <c r="C280" s="33"/>
      <c r="D280" s="33"/>
      <c r="E280" s="41"/>
      <c r="F280" s="42"/>
      <c r="G280" s="11" t="s">
        <v>6</v>
      </c>
      <c r="H280" s="19"/>
      <c r="I280" s="1"/>
      <c r="J280" s="1"/>
      <c r="K280" s="1"/>
      <c r="L280" s="1"/>
      <c r="M280" s="1"/>
      <c r="N280" s="1"/>
    </row>
    <row r="281" spans="2:25" ht="15" customHeight="1">
      <c r="B281" s="1"/>
      <c r="C281" s="6"/>
      <c r="D281" s="6"/>
      <c r="E281" s="1"/>
      <c r="F281" s="1"/>
      <c r="G281" s="9">
        <f>SUM(G267:G280)</f>
        <v>7</v>
      </c>
      <c r="H281" s="1"/>
      <c r="I281" s="1"/>
      <c r="J281" s="1"/>
      <c r="K281" s="1"/>
      <c r="L281" s="1"/>
      <c r="M281" s="1"/>
      <c r="N281" s="1"/>
    </row>
    <row r="282" spans="2:25" ht="15" customHeight="1"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2:25" ht="15" customHeight="1">
      <c r="B283" s="2" t="s">
        <v>0</v>
      </c>
      <c r="C283" s="2" t="s">
        <v>37</v>
      </c>
      <c r="D283" s="2" t="s">
        <v>20</v>
      </c>
      <c r="E283" s="2" t="s">
        <v>4</v>
      </c>
      <c r="F283" s="2" t="s">
        <v>2</v>
      </c>
      <c r="G283" s="1"/>
      <c r="H283" s="1"/>
      <c r="I283" s="1"/>
      <c r="J283" s="1"/>
      <c r="K283" s="1"/>
      <c r="L283" s="1"/>
      <c r="M283" s="1"/>
      <c r="N283" s="1"/>
    </row>
    <row r="284" spans="2:25" ht="15" customHeight="1">
      <c r="B284" s="2">
        <v>1</v>
      </c>
      <c r="C284" s="44" t="s">
        <v>208</v>
      </c>
      <c r="D284" s="44" t="s">
        <v>116</v>
      </c>
      <c r="E284" s="58" t="s">
        <v>163</v>
      </c>
      <c r="F284" s="46" t="s">
        <v>162</v>
      </c>
      <c r="G284" s="2">
        <v>2</v>
      </c>
      <c r="H284" s="2">
        <v>8</v>
      </c>
      <c r="I284" s="2">
        <v>1</v>
      </c>
      <c r="J284" s="2"/>
      <c r="K284" s="2"/>
      <c r="L284" s="2"/>
      <c r="M284" s="2"/>
      <c r="N284" s="25">
        <f>SUM(H284:M284)</f>
        <v>9</v>
      </c>
    </row>
    <row r="285" spans="2:25" s="47" customFormat="1" ht="15" customHeight="1">
      <c r="B285" s="2">
        <v>2</v>
      </c>
      <c r="C285" s="71" t="s">
        <v>368</v>
      </c>
      <c r="D285" s="71" t="s">
        <v>101</v>
      </c>
      <c r="E285" s="58" t="s">
        <v>163</v>
      </c>
      <c r="F285" s="71" t="s">
        <v>14</v>
      </c>
      <c r="G285" s="2">
        <v>1</v>
      </c>
      <c r="H285" s="1"/>
      <c r="I285" s="1"/>
      <c r="J285" s="1"/>
      <c r="K285" s="50">
        <v>5</v>
      </c>
      <c r="L285" s="2"/>
      <c r="M285" s="2"/>
      <c r="N285" s="25">
        <f t="shared" ref="N285:N287" si="11">SUM(H285:M285)</f>
        <v>5</v>
      </c>
      <c r="S285" s="60"/>
      <c r="W285" s="60"/>
      <c r="X285" s="60"/>
      <c r="Y285" s="60"/>
    </row>
    <row r="286" spans="2:25" s="47" customFormat="1" ht="15" customHeight="1">
      <c r="B286" s="2">
        <v>3</v>
      </c>
      <c r="C286" s="71" t="s">
        <v>363</v>
      </c>
      <c r="D286" s="71" t="s">
        <v>51</v>
      </c>
      <c r="E286" s="58" t="s">
        <v>163</v>
      </c>
      <c r="F286" s="71" t="s">
        <v>14</v>
      </c>
      <c r="G286" s="2">
        <v>1</v>
      </c>
      <c r="H286" s="1"/>
      <c r="I286" s="1"/>
      <c r="J286" s="1"/>
      <c r="K286" s="50">
        <v>1</v>
      </c>
      <c r="L286" s="2"/>
      <c r="M286" s="2"/>
      <c r="N286" s="25">
        <f t="shared" si="11"/>
        <v>1</v>
      </c>
      <c r="S286" s="60"/>
      <c r="W286" s="60"/>
      <c r="X286" s="60"/>
      <c r="Y286" s="60"/>
    </row>
    <row r="287" spans="2:25" s="47" customFormat="1" ht="15" customHeight="1">
      <c r="B287" s="2">
        <v>4</v>
      </c>
      <c r="C287" s="71" t="s">
        <v>360</v>
      </c>
      <c r="D287" s="71" t="s">
        <v>358</v>
      </c>
      <c r="E287" s="58" t="s">
        <v>163</v>
      </c>
      <c r="F287" s="71" t="s">
        <v>337</v>
      </c>
      <c r="G287" s="2">
        <v>1</v>
      </c>
      <c r="H287" s="1"/>
      <c r="I287" s="1"/>
      <c r="J287" s="1"/>
      <c r="K287" s="50">
        <v>1</v>
      </c>
      <c r="L287" s="2"/>
      <c r="M287" s="2"/>
      <c r="N287" s="25">
        <f t="shared" si="11"/>
        <v>1</v>
      </c>
      <c r="S287" s="60"/>
      <c r="W287" s="60"/>
      <c r="X287" s="60"/>
      <c r="Y287" s="60"/>
    </row>
    <row r="288" spans="2:25" s="47" customFormat="1" ht="15" customHeight="1">
      <c r="B288" s="2"/>
      <c r="C288" s="44"/>
      <c r="D288" s="44"/>
      <c r="E288" s="45"/>
      <c r="F288" s="46"/>
      <c r="G288" s="2"/>
      <c r="H288" s="2"/>
      <c r="I288" s="2"/>
      <c r="J288" s="2"/>
      <c r="K288" s="2"/>
      <c r="L288" s="2"/>
      <c r="M288" s="2"/>
      <c r="N288" s="25"/>
      <c r="S288" s="60"/>
      <c r="W288" s="60"/>
      <c r="X288" s="60"/>
      <c r="Y288" s="60"/>
    </row>
    <row r="289" spans="2:25" s="47" customFormat="1" ht="15" customHeight="1">
      <c r="B289" s="2"/>
      <c r="C289" s="44"/>
      <c r="D289" s="44"/>
      <c r="E289" s="45"/>
      <c r="F289" s="46"/>
      <c r="G289" s="2"/>
      <c r="H289" s="2"/>
      <c r="I289" s="2"/>
      <c r="J289" s="2"/>
      <c r="K289" s="2"/>
      <c r="L289" s="2"/>
      <c r="M289" s="2"/>
      <c r="N289" s="25"/>
      <c r="S289" s="60"/>
      <c r="W289" s="60"/>
      <c r="X289" s="60"/>
      <c r="Y289" s="60"/>
    </row>
    <row r="290" spans="2:25" ht="15" customHeight="1"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1"/>
    </row>
    <row r="291" spans="2:25" ht="15" customHeight="1">
      <c r="B291" s="1"/>
      <c r="C291" s="1"/>
      <c r="D291" s="1"/>
      <c r="E291" s="1"/>
      <c r="F291" s="1"/>
      <c r="G291" s="11" t="s">
        <v>6</v>
      </c>
      <c r="H291" s="2"/>
      <c r="I291" s="2"/>
      <c r="J291" s="2"/>
      <c r="K291" s="2"/>
      <c r="L291" s="2"/>
      <c r="M291" s="2"/>
      <c r="N291" s="1"/>
    </row>
    <row r="292" spans="2:25" ht="15" customHeight="1">
      <c r="B292" s="1"/>
      <c r="C292" s="1"/>
      <c r="D292" s="1"/>
      <c r="E292" s="1"/>
      <c r="F292" s="1"/>
      <c r="G292" s="9">
        <f>SUM(G284:G291)</f>
        <v>5</v>
      </c>
      <c r="H292" s="2"/>
      <c r="I292" s="2"/>
      <c r="J292" s="2"/>
      <c r="K292" s="2"/>
      <c r="L292" s="2"/>
      <c r="M292" s="2"/>
      <c r="N292" s="1"/>
    </row>
    <row r="293" spans="2:25" ht="15" customHeight="1"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1"/>
    </row>
    <row r="294" spans="2:25" ht="15" customHeight="1">
      <c r="B294" s="2" t="s">
        <v>0</v>
      </c>
      <c r="C294" s="2" t="s">
        <v>37</v>
      </c>
      <c r="D294" s="2" t="s">
        <v>20</v>
      </c>
      <c r="E294" s="2" t="s">
        <v>4</v>
      </c>
      <c r="F294" s="2" t="s">
        <v>2</v>
      </c>
      <c r="G294" s="1"/>
      <c r="H294" s="2"/>
      <c r="I294" s="2"/>
      <c r="J294" s="2"/>
      <c r="K294" s="2"/>
      <c r="L294" s="2"/>
      <c r="M294" s="2"/>
      <c r="N294" s="1"/>
    </row>
    <row r="295" spans="2:25" ht="15" customHeight="1">
      <c r="B295" s="2">
        <v>1</v>
      </c>
      <c r="C295" s="33" t="s">
        <v>164</v>
      </c>
      <c r="D295" s="33" t="s">
        <v>165</v>
      </c>
      <c r="E295" s="43" t="s">
        <v>205</v>
      </c>
      <c r="F295" s="42" t="s">
        <v>121</v>
      </c>
      <c r="G295" s="2">
        <v>1</v>
      </c>
      <c r="H295" s="2"/>
      <c r="I295" s="2">
        <v>1</v>
      </c>
      <c r="J295" s="2"/>
      <c r="K295" s="2"/>
      <c r="L295" s="2"/>
      <c r="M295" s="2"/>
      <c r="N295" s="25">
        <f>SUM(H295:J295)</f>
        <v>1</v>
      </c>
    </row>
    <row r="296" spans="2:25" s="47" customFormat="1" ht="15" customHeight="1">
      <c r="B296" s="2"/>
      <c r="C296" s="33"/>
      <c r="D296" s="33"/>
      <c r="E296" s="41"/>
      <c r="F296" s="42"/>
      <c r="G296" s="2"/>
      <c r="H296" s="2"/>
      <c r="I296" s="2"/>
      <c r="J296" s="2"/>
      <c r="K296" s="2"/>
      <c r="L296" s="2"/>
      <c r="M296" s="2"/>
      <c r="N296" s="25"/>
      <c r="S296" s="60"/>
      <c r="W296" s="60"/>
      <c r="X296" s="60"/>
      <c r="Y296" s="60"/>
    </row>
    <row r="297" spans="2:25" s="47" customFormat="1" ht="15" customHeight="1">
      <c r="B297" s="2"/>
      <c r="C297" s="33"/>
      <c r="D297" s="33"/>
      <c r="E297" s="41"/>
      <c r="F297" s="42"/>
      <c r="G297" s="2"/>
      <c r="H297" s="2"/>
      <c r="I297" s="2"/>
      <c r="J297" s="2"/>
      <c r="K297" s="2"/>
      <c r="L297" s="2"/>
      <c r="M297" s="2"/>
      <c r="N297" s="25"/>
      <c r="S297" s="60"/>
      <c r="W297" s="60"/>
      <c r="X297" s="60"/>
      <c r="Y297" s="60"/>
    </row>
    <row r="298" spans="2:25" s="47" customFormat="1" ht="15" customHeight="1">
      <c r="B298" s="2"/>
      <c r="C298" s="33"/>
      <c r="D298" s="33"/>
      <c r="E298" s="41"/>
      <c r="F298" s="42"/>
      <c r="G298" s="2"/>
      <c r="H298" s="2"/>
      <c r="I298" s="2"/>
      <c r="J298" s="2"/>
      <c r="K298" s="2"/>
      <c r="L298" s="2"/>
      <c r="M298" s="2"/>
      <c r="N298" s="25"/>
      <c r="S298" s="60"/>
      <c r="W298" s="60"/>
      <c r="X298" s="60"/>
      <c r="Y298" s="60"/>
    </row>
    <row r="299" spans="2:25" ht="15" customHeight="1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2:25" ht="15" customHeight="1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2:25" ht="15" customHeight="1">
      <c r="B301" s="1"/>
      <c r="C301" s="1"/>
      <c r="D301" s="1"/>
      <c r="E301" s="1"/>
      <c r="F301" s="1"/>
      <c r="G301" s="11" t="s">
        <v>6</v>
      </c>
      <c r="H301" s="1"/>
      <c r="I301" s="1"/>
      <c r="J301" s="1"/>
      <c r="K301" s="1"/>
      <c r="L301" s="1"/>
      <c r="M301" s="1"/>
      <c r="N301" s="1"/>
    </row>
    <row r="302" spans="2:25" ht="15" customHeight="1">
      <c r="B302" s="1"/>
      <c r="C302" s="1"/>
      <c r="D302" s="1"/>
      <c r="E302" s="1"/>
      <c r="F302" s="1"/>
      <c r="G302" s="10">
        <f>SUM(G295:G301)</f>
        <v>1</v>
      </c>
      <c r="H302" s="1"/>
      <c r="I302" s="1"/>
      <c r="J302" s="1"/>
      <c r="K302" s="1"/>
      <c r="L302" s="1"/>
      <c r="M302" s="1"/>
      <c r="N302" s="1"/>
    </row>
    <row r="303" spans="2:25" ht="15" customHeight="1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2:25" ht="15" customHeight="1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2:14" ht="15" customHeight="1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2:14" ht="15" customHeight="1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2:14" ht="15" customHeight="1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2:14" ht="15" customHeight="1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2:14" ht="15" customHeight="1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2:14" ht="15" customHeight="1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2:14" ht="15" customHeight="1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ht="15" customHeight="1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2:14" ht="15" customHeight="1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ht="15" customHeight="1"/>
    <row r="315" spans="2:14" ht="15" customHeight="1"/>
    <row r="316" spans="2:14" ht="15" customHeight="1"/>
    <row r="317" spans="2:14" ht="15" customHeight="1"/>
    <row r="318" spans="2:14" ht="15" customHeight="1"/>
    <row r="319" spans="2:14" ht="15" customHeight="1"/>
    <row r="320" spans="2:14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</sheetData>
  <sortState ref="C267:N271">
    <sortCondition descending="1" ref="N267:N271"/>
  </sortState>
  <mergeCells count="5">
    <mergeCell ref="C42:D42"/>
    <mergeCell ref="B5:N5"/>
    <mergeCell ref="B6:N6"/>
    <mergeCell ref="B4:N4"/>
    <mergeCell ref="C9:D9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</dc:creator>
  <cp:lastModifiedBy>utente</cp:lastModifiedBy>
  <dcterms:created xsi:type="dcterms:W3CDTF">2023-08-17T14:19:25Z</dcterms:created>
  <dcterms:modified xsi:type="dcterms:W3CDTF">2025-08-07T13:40:12Z</dcterms:modified>
</cp:coreProperties>
</file>