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8755" windowHeight="1234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N185" i="1"/>
  <c r="N186"/>
  <c r="N187"/>
  <c r="N188"/>
  <c r="N243"/>
  <c r="N242"/>
  <c r="N241"/>
  <c r="N240"/>
  <c r="N239"/>
  <c r="N231"/>
  <c r="N230"/>
  <c r="N229"/>
  <c r="N228"/>
  <c r="N227"/>
  <c r="N226"/>
  <c r="N225"/>
  <c r="N224"/>
  <c r="N223"/>
  <c r="N222"/>
  <c r="N221"/>
  <c r="N201"/>
  <c r="N200"/>
  <c r="N199"/>
  <c r="N198"/>
  <c r="N184"/>
  <c r="N183"/>
  <c r="N182"/>
  <c r="N181"/>
  <c r="N180"/>
  <c r="N179"/>
  <c r="N178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60"/>
  <c r="N59"/>
  <c r="N58"/>
  <c r="N57"/>
  <c r="N56"/>
  <c r="N55"/>
  <c r="N54"/>
  <c r="N53"/>
  <c r="N52"/>
  <c r="N51"/>
  <c r="N37"/>
  <c r="N36"/>
  <c r="N35"/>
  <c r="N34"/>
  <c r="N19"/>
  <c r="N18"/>
  <c r="N17"/>
  <c r="N16"/>
  <c r="N15"/>
  <c r="N14"/>
  <c r="N13"/>
  <c r="N12"/>
  <c r="N11"/>
  <c r="N10"/>
  <c r="N9"/>
  <c r="G249"/>
  <c r="G47"/>
  <c r="G139"/>
  <c r="G235"/>
  <c r="G216"/>
  <c r="G194"/>
  <c r="G174"/>
  <c r="G115"/>
  <c r="G79"/>
  <c r="G30" l="1"/>
</calcChain>
</file>

<file path=xl/sharedStrings.xml><?xml version="1.0" encoding="utf-8"?>
<sst xmlns="http://schemas.openxmlformats.org/spreadsheetml/2006/main" count="557" uniqueCount="242">
  <si>
    <t xml:space="preserve">N° </t>
  </si>
  <si>
    <t>SOCIETA'</t>
  </si>
  <si>
    <t>ATLETA</t>
  </si>
  <si>
    <t>CAT</t>
  </si>
  <si>
    <t>N° GARE</t>
  </si>
  <si>
    <t>TOT</t>
  </si>
  <si>
    <t>RUNCARD</t>
  </si>
  <si>
    <t>SM</t>
  </si>
  <si>
    <t>SM35</t>
  </si>
  <si>
    <t>SM45</t>
  </si>
  <si>
    <t>SM40</t>
  </si>
  <si>
    <t>SM50</t>
  </si>
  <si>
    <t>SM55</t>
  </si>
  <si>
    <t>SM60</t>
  </si>
  <si>
    <t>SM65</t>
  </si>
  <si>
    <t>SM70</t>
  </si>
  <si>
    <t>POLISPORTIVA ROCCA PRIORA</t>
  </si>
  <si>
    <t xml:space="preserve"> </t>
  </si>
  <si>
    <t>CORRI MACERE</t>
  </si>
  <si>
    <t>TOP RUNNERS CASTELLI ROMANI</t>
  </si>
  <si>
    <t>LBM SPORT TEAM</t>
  </si>
  <si>
    <t>CLASSIFICA CATEGORIE MASCHILI</t>
  </si>
  <si>
    <t>CIRCUITO DEI CASTELLI ROMANI - 2025</t>
  </si>
  <si>
    <t>Mastrolorenzo</t>
  </si>
  <si>
    <t>Raffaele</t>
  </si>
  <si>
    <t>ASD ATLETICA LA SBARRA</t>
  </si>
  <si>
    <t>Spadaro</t>
  </si>
  <si>
    <t>Fabrizio</t>
  </si>
  <si>
    <t>Marocchini</t>
  </si>
  <si>
    <t>Damiano</t>
  </si>
  <si>
    <t>GRUPPO MILLEPIEDI</t>
  </si>
  <si>
    <t>Biagioni</t>
  </si>
  <si>
    <t>Alessio</t>
  </si>
  <si>
    <t>S.S.D. PIANO MA ARRIVIAMO</t>
  </si>
  <si>
    <t>Vitale</t>
  </si>
  <si>
    <t>Gaetano</t>
  </si>
  <si>
    <t>Taddei</t>
  </si>
  <si>
    <t>Michele</t>
  </si>
  <si>
    <t>ASD FREE RUNNERS</t>
  </si>
  <si>
    <t>Parrino</t>
  </si>
  <si>
    <t>Mattia</t>
  </si>
  <si>
    <t>X-SOLID SPORT LAB ASD</t>
  </si>
  <si>
    <t>Valerio</t>
  </si>
  <si>
    <t>Antonio</t>
  </si>
  <si>
    <t>Bossis</t>
  </si>
  <si>
    <t>Ferdinando</t>
  </si>
  <si>
    <t>ASD CITTÀ CASTELLI ROMANI</t>
  </si>
  <si>
    <t>Zannini</t>
  </si>
  <si>
    <t>Giuliani</t>
  </si>
  <si>
    <t>Davide</t>
  </si>
  <si>
    <t>ATLETICA AMATORI ROCCA DI PAPA</t>
  </si>
  <si>
    <t>Terracciano</t>
  </si>
  <si>
    <t>Carmine</t>
  </si>
  <si>
    <t>ASD PODISTICA POMEZIA</t>
  </si>
  <si>
    <t>Paglione</t>
  </si>
  <si>
    <t>Guido</t>
  </si>
  <si>
    <t>Pizzicannella</t>
  </si>
  <si>
    <t>Luca</t>
  </si>
  <si>
    <t>Conti</t>
  </si>
  <si>
    <t>Simone</t>
  </si>
  <si>
    <t>D'Angio</t>
  </si>
  <si>
    <t>Emanuele</t>
  </si>
  <si>
    <t>ASD CAFFARELA RUNNERS</t>
  </si>
  <si>
    <t>Coianiz</t>
  </si>
  <si>
    <t>Alessandro</t>
  </si>
  <si>
    <t>Agostino</t>
  </si>
  <si>
    <t>Giuseppe</t>
  </si>
  <si>
    <t>Girotti</t>
  </si>
  <si>
    <t>Nicolo'</t>
  </si>
  <si>
    <t>ASD ATLETICA CECCHINA ALPA</t>
  </si>
  <si>
    <t>Santangelo</t>
  </si>
  <si>
    <t>Savino</t>
  </si>
  <si>
    <t>Pistella</t>
  </si>
  <si>
    <t>Vanni</t>
  </si>
  <si>
    <t>ASD GENZANO MARATHON</t>
  </si>
  <si>
    <t>Ruggeri</t>
  </si>
  <si>
    <t>Arcangelo</t>
  </si>
  <si>
    <t>Cardini</t>
  </si>
  <si>
    <t>Paolo</t>
  </si>
  <si>
    <t>Biondolillo</t>
  </si>
  <si>
    <t>Maximilian</t>
  </si>
  <si>
    <t>Giovannucci</t>
  </si>
  <si>
    <t>Marco</t>
  </si>
  <si>
    <t>S.S.LAZIO ATLETICA LEGGERA</t>
  </si>
  <si>
    <t>Innocenti</t>
  </si>
  <si>
    <t>Giorgio</t>
  </si>
  <si>
    <t>Mercuri</t>
  </si>
  <si>
    <t>Riccardo</t>
  </si>
  <si>
    <t>Lavecchia</t>
  </si>
  <si>
    <t>Francesco</t>
  </si>
  <si>
    <t>Scoppola</t>
  </si>
  <si>
    <t>Paolo Valerio</t>
  </si>
  <si>
    <t>Carbini</t>
  </si>
  <si>
    <t>Tarulli</t>
  </si>
  <si>
    <t>Riccardo Stefano</t>
  </si>
  <si>
    <t>Ferroni</t>
  </si>
  <si>
    <t>Samuele</t>
  </si>
  <si>
    <t>Zevini</t>
  </si>
  <si>
    <t>Luigi</t>
  </si>
  <si>
    <t>Moroni</t>
  </si>
  <si>
    <t>Alfredo</t>
  </si>
  <si>
    <t>Lucente</t>
  </si>
  <si>
    <t>Fabio</t>
  </si>
  <si>
    <t>Terriaca</t>
  </si>
  <si>
    <t>Daniele</t>
  </si>
  <si>
    <t>SS LAZIO</t>
  </si>
  <si>
    <t>D'Amato</t>
  </si>
  <si>
    <t>Del Giovane</t>
  </si>
  <si>
    <t>Ivano</t>
  </si>
  <si>
    <t>Senatore</t>
  </si>
  <si>
    <t>Gasbarrini</t>
  </si>
  <si>
    <t>Giancarlo</t>
  </si>
  <si>
    <t>Ibrahimi</t>
  </si>
  <si>
    <t>Dritan</t>
  </si>
  <si>
    <t>Mircoli</t>
  </si>
  <si>
    <t>Massimo</t>
  </si>
  <si>
    <t>A.S. AMATORI VILLA PAMPHILI</t>
  </si>
  <si>
    <t>Grigoriu</t>
  </si>
  <si>
    <t>Cristian</t>
  </si>
  <si>
    <t>Cittadino</t>
  </si>
  <si>
    <t>Gabriele</t>
  </si>
  <si>
    <t>D'Amico</t>
  </si>
  <si>
    <t>Romolo</t>
  </si>
  <si>
    <t>Proietti Lanciotti</t>
  </si>
  <si>
    <t>Roberto</t>
  </si>
  <si>
    <t>GRUPPO MARCCIATORI SIMBRUINI</t>
  </si>
  <si>
    <t>Bonvini</t>
  </si>
  <si>
    <t>Stefano</t>
  </si>
  <si>
    <t>Buccioli</t>
  </si>
  <si>
    <t>Foti</t>
  </si>
  <si>
    <t>Frosolini</t>
  </si>
  <si>
    <t>De Martin</t>
  </si>
  <si>
    <t>RUN CARD</t>
  </si>
  <si>
    <t>Cordella</t>
  </si>
  <si>
    <t>Claudio</t>
  </si>
  <si>
    <t>RUNFOREVER APRILIA</t>
  </si>
  <si>
    <t>Pasquarelli</t>
  </si>
  <si>
    <t>Maurizio</t>
  </si>
  <si>
    <t>ASD CAT SPORT</t>
  </si>
  <si>
    <t>Federico</t>
  </si>
  <si>
    <t>PODISTICA ROCCA DI PAPA</t>
  </si>
  <si>
    <t>Iorio</t>
  </si>
  <si>
    <t>Pavoni</t>
  </si>
  <si>
    <t>Solis</t>
  </si>
  <si>
    <t>Umberto</t>
  </si>
  <si>
    <t>Cataneo</t>
  </si>
  <si>
    <t>Collaro</t>
  </si>
  <si>
    <t>Caroli</t>
  </si>
  <si>
    <t>Enrico</t>
  </si>
  <si>
    <t>Toti</t>
  </si>
  <si>
    <t>Matteucci</t>
  </si>
  <si>
    <t>ASD ATLETICA VITA</t>
  </si>
  <si>
    <t>Mestici</t>
  </si>
  <si>
    <t>Pierofrancesco</t>
  </si>
  <si>
    <t>CALCATERRA SPORT ASD</t>
  </si>
  <si>
    <t>Arcangeli</t>
  </si>
  <si>
    <t>Mauro</t>
  </si>
  <si>
    <t>Camboni</t>
  </si>
  <si>
    <t>Massimiliano</t>
  </si>
  <si>
    <t>GSBRUN</t>
  </si>
  <si>
    <t>Bonanni</t>
  </si>
  <si>
    <t>Grossi</t>
  </si>
  <si>
    <t>Mario</t>
  </si>
  <si>
    <t>ZEROWATT</t>
  </si>
  <si>
    <t>Tini</t>
  </si>
  <si>
    <t>Sergio</t>
  </si>
  <si>
    <t>Muscedere</t>
  </si>
  <si>
    <t>Pascucci</t>
  </si>
  <si>
    <t>Raffaelli</t>
  </si>
  <si>
    <t>PUROSANGUE ATHLETICS CLUB</t>
  </si>
  <si>
    <t>Pierantozzi</t>
  </si>
  <si>
    <t>Andrea</t>
  </si>
  <si>
    <t>Castellana</t>
  </si>
  <si>
    <t>Leone</t>
  </si>
  <si>
    <t>GSBR</t>
  </si>
  <si>
    <t>Damis</t>
  </si>
  <si>
    <t>Walter</t>
  </si>
  <si>
    <t>Rampogna</t>
  </si>
  <si>
    <t>MARATHON ROMA CASTELFUSANO</t>
  </si>
  <si>
    <t>Tabanelli</t>
  </si>
  <si>
    <t>Nicolò</t>
  </si>
  <si>
    <t>Tiano</t>
  </si>
  <si>
    <t>Cesaroni</t>
  </si>
  <si>
    <t>Convertino</t>
  </si>
  <si>
    <t>Pasquale</t>
  </si>
  <si>
    <t>Piergallini</t>
  </si>
  <si>
    <t>Attenni</t>
  </si>
  <si>
    <t>Frangella</t>
  </si>
  <si>
    <t>ITALIANA RUNNING</t>
  </si>
  <si>
    <t>Antonelli</t>
  </si>
  <si>
    <t>Lorenzo</t>
  </si>
  <si>
    <t>Cammilli</t>
  </si>
  <si>
    <t>Getulio</t>
  </si>
  <si>
    <t>ASD RUNNING EVOLUZION</t>
  </si>
  <si>
    <t>SM75+</t>
  </si>
  <si>
    <t>Arcidiacono</t>
  </si>
  <si>
    <t>Benedetti</t>
  </si>
  <si>
    <t>Sirleto</t>
  </si>
  <si>
    <t>Montaldi</t>
  </si>
  <si>
    <t>Giovanni</t>
  </si>
  <si>
    <t>A.S.D. PODISTICA APRILIA</t>
  </si>
  <si>
    <t>Pellegrini</t>
  </si>
  <si>
    <t>Quadrana</t>
  </si>
  <si>
    <t>Gianni</t>
  </si>
  <si>
    <t>Curzi</t>
  </si>
  <si>
    <t>Cortese</t>
  </si>
  <si>
    <t>ASD BIANCO MODA SPORT</t>
  </si>
  <si>
    <t>Sarando Soto</t>
  </si>
  <si>
    <t>Hector Vidal</t>
  </si>
  <si>
    <t>Mazzone</t>
  </si>
  <si>
    <t>Mondavio</t>
  </si>
  <si>
    <t>Angelo</t>
  </si>
  <si>
    <t>Rondini</t>
  </si>
  <si>
    <t>Levi</t>
  </si>
  <si>
    <t>D'Alessandro</t>
  </si>
  <si>
    <t>D'Ambrosio</t>
  </si>
  <si>
    <t>Tenaglia</t>
  </si>
  <si>
    <t>Luca Maria</t>
  </si>
  <si>
    <t>Scipioni</t>
  </si>
  <si>
    <t>Domenico</t>
  </si>
  <si>
    <t>Camicioli</t>
  </si>
  <si>
    <t>Giampiero</t>
  </si>
  <si>
    <t>Nogarotto</t>
  </si>
  <si>
    <t>Armando</t>
  </si>
  <si>
    <t>Vito</t>
  </si>
  <si>
    <t>Zitelli</t>
  </si>
  <si>
    <t>Consiglio</t>
  </si>
  <si>
    <t>Rocca</t>
  </si>
  <si>
    <t>Falongo</t>
  </si>
  <si>
    <t>Trucchia</t>
  </si>
  <si>
    <t>Angeli</t>
  </si>
  <si>
    <t>Colapietro</t>
  </si>
  <si>
    <t>Tommaso</t>
  </si>
  <si>
    <t>COGNOME</t>
  </si>
  <si>
    <t>NOME</t>
  </si>
  <si>
    <t>TROFEO SANPANCRAZIO</t>
  </si>
  <si>
    <t>CRONO TUSCOLO</t>
  </si>
  <si>
    <t>TRAIL DEL MONTE ARTEMISIO</t>
  </si>
  <si>
    <t>CORSA DEL PANE GENZANESE</t>
  </si>
  <si>
    <t>TRAIL DEI SANTI</t>
  </si>
  <si>
    <t xml:space="preserve">Matera </t>
  </si>
  <si>
    <t>Vitoantonio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</si>
</sst>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.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0" fillId="0" borderId="1" xfId="1" applyFont="1" applyBorder="1"/>
    <xf numFmtId="0" fontId="7" fillId="0" borderId="1" xfId="1" applyBorder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" xfId="0" applyFont="1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0" fillId="0" borderId="1" xfId="1" applyFont="1" applyBorder="1" applyAlignment="1">
      <alignment horizontal="center" vertical="center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 wrapText="1"/>
    </xf>
    <xf numFmtId="46" fontId="12" fillId="0" borderId="1" xfId="0" applyNumberFormat="1" applyFont="1" applyFill="1" applyBorder="1" applyAlignment="1">
      <alignment vertical="top" wrapText="1" indent="1"/>
    </xf>
    <xf numFmtId="21" fontId="12" fillId="0" borderId="1" xfId="0" applyNumberFormat="1" applyFont="1" applyFill="1" applyBorder="1" applyAlignment="1">
      <alignment vertical="top" wrapText="1" indent="1"/>
    </xf>
    <xf numFmtId="46" fontId="12" fillId="0" borderId="1" xfId="0" applyNumberFormat="1" applyFont="1" applyFill="1" applyBorder="1" applyAlignment="1">
      <alignment horizontal="center" vertical="top" wrapText="1"/>
    </xf>
    <xf numFmtId="21" fontId="12" fillId="0" borderId="1" xfId="0" applyNumberFormat="1" applyFont="1" applyFill="1" applyBorder="1" applyAlignment="1">
      <alignment horizontal="center" vertical="top" wrapText="1"/>
    </xf>
    <xf numFmtId="46" fontId="12" fillId="0" borderId="1" xfId="0" applyNumberFormat="1" applyFont="1" applyFill="1" applyBorder="1" applyAlignment="1">
      <alignment vertical="top"/>
    </xf>
    <xf numFmtId="21" fontId="12" fillId="0" borderId="1" xfId="0" applyNumberFormat="1" applyFont="1" applyFill="1" applyBorder="1" applyAlignment="1">
      <alignment vertical="top"/>
    </xf>
    <xf numFmtId="0" fontId="0" fillId="0" borderId="0" xfId="0" applyFont="1" applyFill="1" applyBorder="1"/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S298"/>
  <sheetViews>
    <sheetView tabSelected="1" topLeftCell="A166" workbookViewId="0">
      <selection activeCell="Q191" sqref="Q191"/>
    </sheetView>
  </sheetViews>
  <sheetFormatPr defaultRowHeight="15"/>
  <cols>
    <col min="1" max="1" width="3.7109375" customWidth="1"/>
    <col min="2" max="2" width="4.7109375" customWidth="1"/>
    <col min="3" max="3" width="14.5703125" customWidth="1"/>
    <col min="4" max="4" width="12.7109375" customWidth="1"/>
    <col min="5" max="5" width="7" customWidth="1"/>
    <col min="6" max="6" width="39.42578125" customWidth="1"/>
    <col min="7" max="7" width="4.42578125" customWidth="1"/>
    <col min="8" max="13" width="3.7109375" customWidth="1"/>
    <col min="14" max="17" width="4.7109375" customWidth="1"/>
  </cols>
  <sheetData>
    <row r="3" spans="2:17" ht="18.75">
      <c r="B3" s="53" t="s">
        <v>22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2:17" ht="18.75">
      <c r="B4" s="53" t="s">
        <v>21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6" spans="2:17">
      <c r="C6" s="24" t="s">
        <v>17</v>
      </c>
      <c r="D6" s="24"/>
      <c r="E6" s="24"/>
      <c r="F6" s="24"/>
    </row>
    <row r="7" spans="2:17" ht="144">
      <c r="B7" s="1"/>
      <c r="C7" s="54" t="s">
        <v>2</v>
      </c>
      <c r="D7" s="54"/>
      <c r="E7" s="1"/>
      <c r="F7" s="1"/>
      <c r="G7" s="7" t="s">
        <v>4</v>
      </c>
      <c r="H7" s="7" t="s">
        <v>235</v>
      </c>
      <c r="I7" s="7" t="s">
        <v>236</v>
      </c>
      <c r="J7" s="7" t="s">
        <v>237</v>
      </c>
      <c r="K7" s="7" t="s">
        <v>18</v>
      </c>
      <c r="L7" s="7" t="s">
        <v>238</v>
      </c>
      <c r="M7" s="7" t="s">
        <v>239</v>
      </c>
      <c r="N7" s="7" t="s">
        <v>5</v>
      </c>
      <c r="P7" s="7"/>
      <c r="Q7" s="7"/>
    </row>
    <row r="8" spans="2:17" ht="15" customHeight="1">
      <c r="B8" s="1" t="s">
        <v>0</v>
      </c>
      <c r="C8" s="1" t="s">
        <v>233</v>
      </c>
      <c r="D8" s="1" t="s">
        <v>234</v>
      </c>
      <c r="E8" s="1" t="s">
        <v>3</v>
      </c>
      <c r="F8" s="1" t="s">
        <v>1</v>
      </c>
      <c r="G8" s="7"/>
      <c r="H8" s="7"/>
      <c r="I8" s="7"/>
      <c r="J8" s="7"/>
      <c r="K8" s="7"/>
      <c r="L8" s="7"/>
      <c r="M8" s="7"/>
      <c r="N8" s="7"/>
      <c r="P8" s="7"/>
      <c r="Q8" s="7"/>
    </row>
    <row r="9" spans="2:17" ht="15" customHeight="1">
      <c r="B9" s="28">
        <v>1</v>
      </c>
      <c r="C9" s="40" t="s">
        <v>23</v>
      </c>
      <c r="D9" s="41" t="s">
        <v>24</v>
      </c>
      <c r="E9" s="42" t="s">
        <v>7</v>
      </c>
      <c r="F9" s="40" t="s">
        <v>25</v>
      </c>
      <c r="G9" s="37">
        <v>1</v>
      </c>
      <c r="H9" s="28">
        <v>100</v>
      </c>
      <c r="I9" s="28"/>
      <c r="J9" s="28"/>
      <c r="K9" s="28"/>
      <c r="L9" s="28"/>
      <c r="M9" s="28"/>
      <c r="N9" s="28">
        <f>SUM(H9:M9)</f>
        <v>100</v>
      </c>
      <c r="P9" s="10"/>
      <c r="Q9" s="10"/>
    </row>
    <row r="10" spans="2:17" ht="15" customHeight="1">
      <c r="B10" s="28">
        <v>2</v>
      </c>
      <c r="C10" s="41" t="s">
        <v>39</v>
      </c>
      <c r="D10" s="41" t="s">
        <v>40</v>
      </c>
      <c r="E10" s="42" t="s">
        <v>7</v>
      </c>
      <c r="F10" s="41" t="s">
        <v>41</v>
      </c>
      <c r="G10" s="37">
        <v>1</v>
      </c>
      <c r="H10" s="28">
        <v>94</v>
      </c>
      <c r="I10" s="28"/>
      <c r="J10" s="28"/>
      <c r="K10" s="28"/>
      <c r="L10" s="28"/>
      <c r="M10" s="28"/>
      <c r="N10" s="28">
        <f t="shared" ref="N10:N19" si="0">SUM(H10:M10)</f>
        <v>94</v>
      </c>
      <c r="P10" s="10"/>
      <c r="Q10" s="10"/>
    </row>
    <row r="11" spans="2:17" ht="15" customHeight="1">
      <c r="B11" s="28">
        <v>3</v>
      </c>
      <c r="C11" s="41" t="s">
        <v>44</v>
      </c>
      <c r="D11" s="41" t="s">
        <v>45</v>
      </c>
      <c r="E11" s="42" t="s">
        <v>7</v>
      </c>
      <c r="F11" s="41" t="s">
        <v>46</v>
      </c>
      <c r="G11" s="37">
        <v>1</v>
      </c>
      <c r="H11" s="28">
        <v>92</v>
      </c>
      <c r="I11" s="28"/>
      <c r="J11" s="28"/>
      <c r="K11" s="28"/>
      <c r="L11" s="28"/>
      <c r="M11" s="28"/>
      <c r="N11" s="28">
        <f t="shared" si="0"/>
        <v>92</v>
      </c>
      <c r="P11" s="10"/>
      <c r="Q11" s="10"/>
    </row>
    <row r="12" spans="2:17" ht="15" customHeight="1">
      <c r="B12" s="3">
        <v>4</v>
      </c>
      <c r="C12" s="41" t="s">
        <v>48</v>
      </c>
      <c r="D12" s="41" t="s">
        <v>49</v>
      </c>
      <c r="E12" s="42" t="s">
        <v>7</v>
      </c>
      <c r="F12" s="40" t="s">
        <v>50</v>
      </c>
      <c r="G12" s="37">
        <v>1</v>
      </c>
      <c r="H12" s="28">
        <v>90</v>
      </c>
      <c r="I12" s="28"/>
      <c r="J12" s="35"/>
      <c r="K12" s="28"/>
      <c r="L12" s="28"/>
      <c r="M12" s="28"/>
      <c r="N12" s="28">
        <f t="shared" si="0"/>
        <v>90</v>
      </c>
      <c r="P12" s="10"/>
      <c r="Q12" s="10"/>
    </row>
    <row r="13" spans="2:17" ht="15" customHeight="1">
      <c r="B13" s="3">
        <v>5</v>
      </c>
      <c r="C13" s="41" t="s">
        <v>67</v>
      </c>
      <c r="D13" s="41" t="s">
        <v>68</v>
      </c>
      <c r="E13" s="42" t="s">
        <v>7</v>
      </c>
      <c r="F13" s="41" t="s">
        <v>69</v>
      </c>
      <c r="G13" s="37">
        <v>1</v>
      </c>
      <c r="H13" s="28">
        <v>82</v>
      </c>
      <c r="I13" s="28"/>
      <c r="J13" s="28"/>
      <c r="K13" s="28"/>
      <c r="L13" s="28"/>
      <c r="M13" s="28"/>
      <c r="N13" s="28">
        <f t="shared" si="0"/>
        <v>82</v>
      </c>
      <c r="P13" s="10"/>
      <c r="Q13" s="10"/>
    </row>
    <row r="14" spans="2:17" ht="15" customHeight="1">
      <c r="B14" s="3">
        <v>6</v>
      </c>
      <c r="C14" s="41" t="s">
        <v>72</v>
      </c>
      <c r="D14" s="41" t="s">
        <v>73</v>
      </c>
      <c r="E14" s="42" t="s">
        <v>7</v>
      </c>
      <c r="F14" s="41" t="s">
        <v>74</v>
      </c>
      <c r="G14" s="37">
        <v>1</v>
      </c>
      <c r="H14" s="28">
        <v>80</v>
      </c>
      <c r="I14" s="28"/>
      <c r="J14" s="28"/>
      <c r="K14" s="28"/>
      <c r="L14" s="28"/>
      <c r="M14" s="28"/>
      <c r="N14" s="28">
        <f t="shared" si="0"/>
        <v>80</v>
      </c>
      <c r="P14" s="10"/>
      <c r="Q14" s="10"/>
    </row>
    <row r="15" spans="2:17" ht="15" customHeight="1">
      <c r="B15" s="3">
        <v>7</v>
      </c>
      <c r="C15" s="41" t="s">
        <v>95</v>
      </c>
      <c r="D15" s="41" t="s">
        <v>96</v>
      </c>
      <c r="E15" s="42" t="s">
        <v>7</v>
      </c>
      <c r="F15" s="41" t="s">
        <v>69</v>
      </c>
      <c r="G15" s="37">
        <v>1</v>
      </c>
      <c r="H15" s="28">
        <v>69</v>
      </c>
      <c r="I15" s="28"/>
      <c r="J15" s="34"/>
      <c r="K15" s="28"/>
      <c r="L15" s="28"/>
      <c r="M15" s="28"/>
      <c r="N15" s="28">
        <f t="shared" si="0"/>
        <v>69</v>
      </c>
      <c r="P15" s="10"/>
      <c r="Q15" s="10"/>
    </row>
    <row r="16" spans="2:17" ht="15" customHeight="1">
      <c r="B16" s="3">
        <v>8</v>
      </c>
      <c r="C16" s="41" t="s">
        <v>121</v>
      </c>
      <c r="D16" s="41" t="s">
        <v>61</v>
      </c>
      <c r="E16" s="42" t="s">
        <v>7</v>
      </c>
      <c r="F16" s="41" t="s">
        <v>140</v>
      </c>
      <c r="G16" s="37">
        <v>1</v>
      </c>
      <c r="H16" s="28">
        <v>45</v>
      </c>
      <c r="I16" s="28"/>
      <c r="J16" s="34"/>
      <c r="K16" s="28"/>
      <c r="L16" s="28"/>
      <c r="M16" s="28"/>
      <c r="N16" s="28">
        <f t="shared" si="0"/>
        <v>45</v>
      </c>
      <c r="P16" s="10"/>
      <c r="Q16" s="10"/>
    </row>
    <row r="17" spans="2:17" ht="15" customHeight="1">
      <c r="B17" s="3">
        <v>9</v>
      </c>
      <c r="C17" s="41" t="s">
        <v>213</v>
      </c>
      <c r="D17" s="41" t="s">
        <v>59</v>
      </c>
      <c r="E17" s="43" t="s">
        <v>7</v>
      </c>
      <c r="F17" s="40" t="s">
        <v>33</v>
      </c>
      <c r="G17" s="37">
        <v>1</v>
      </c>
      <c r="H17" s="28">
        <v>1</v>
      </c>
      <c r="I17" s="34"/>
      <c r="J17" s="28"/>
      <c r="K17" s="28"/>
      <c r="L17" s="28"/>
      <c r="M17" s="28"/>
      <c r="N17" s="28">
        <f t="shared" si="0"/>
        <v>1</v>
      </c>
      <c r="P17" s="10"/>
      <c r="Q17" s="10"/>
    </row>
    <row r="18" spans="2:17" ht="15" customHeight="1">
      <c r="B18" s="3">
        <v>10</v>
      </c>
      <c r="C18" s="41" t="s">
        <v>216</v>
      </c>
      <c r="D18" s="41" t="s">
        <v>217</v>
      </c>
      <c r="E18" s="43" t="s">
        <v>7</v>
      </c>
      <c r="F18" s="41" t="s">
        <v>33</v>
      </c>
      <c r="G18" s="37">
        <v>1</v>
      </c>
      <c r="H18" s="28">
        <v>1</v>
      </c>
      <c r="I18" s="34"/>
      <c r="J18" s="28"/>
      <c r="K18" s="28"/>
      <c r="L18" s="28"/>
      <c r="M18" s="28"/>
      <c r="N18" s="28">
        <f t="shared" si="0"/>
        <v>1</v>
      </c>
      <c r="P18" s="10"/>
      <c r="Q18" s="10"/>
    </row>
    <row r="19" spans="2:17" ht="15" customHeight="1">
      <c r="B19" s="3">
        <v>11</v>
      </c>
      <c r="C19" s="41" t="s">
        <v>224</v>
      </c>
      <c r="D19" s="41" t="s">
        <v>42</v>
      </c>
      <c r="E19" s="43" t="s">
        <v>7</v>
      </c>
      <c r="F19" s="41" t="s">
        <v>33</v>
      </c>
      <c r="G19" s="37">
        <v>1</v>
      </c>
      <c r="H19" s="28">
        <v>1</v>
      </c>
      <c r="I19" s="28"/>
      <c r="J19" s="28"/>
      <c r="K19" s="28"/>
      <c r="L19" s="28"/>
      <c r="M19" s="28"/>
      <c r="N19" s="28">
        <f t="shared" si="0"/>
        <v>1</v>
      </c>
      <c r="P19" s="10"/>
      <c r="Q19" s="10"/>
    </row>
    <row r="20" spans="2:17" ht="15" customHeight="1">
      <c r="B20" s="3">
        <v>12</v>
      </c>
      <c r="C20" s="26"/>
      <c r="D20" s="26"/>
      <c r="E20" s="14"/>
      <c r="F20" s="27"/>
      <c r="G20" s="37"/>
      <c r="H20" s="28"/>
      <c r="I20" s="34"/>
      <c r="J20" s="28"/>
      <c r="K20" s="28"/>
      <c r="L20" s="28"/>
      <c r="M20" s="28"/>
      <c r="N20" s="28"/>
      <c r="P20" s="10"/>
      <c r="Q20" s="10"/>
    </row>
    <row r="21" spans="2:17" ht="15" customHeight="1">
      <c r="B21" s="3">
        <v>13</v>
      </c>
      <c r="C21" s="26"/>
      <c r="D21" s="26"/>
      <c r="E21" s="14"/>
      <c r="F21" s="27"/>
      <c r="G21" s="37"/>
      <c r="H21" s="28"/>
      <c r="I21" s="34"/>
      <c r="J21" s="28"/>
      <c r="K21" s="28"/>
      <c r="L21" s="28"/>
      <c r="M21" s="28"/>
      <c r="N21" s="28"/>
      <c r="P21" s="10"/>
      <c r="Q21" s="10"/>
    </row>
    <row r="22" spans="2:17" ht="15" customHeight="1">
      <c r="B22" s="3">
        <v>14</v>
      </c>
      <c r="C22" s="26"/>
      <c r="D22" s="26"/>
      <c r="E22" s="14"/>
      <c r="F22" s="27"/>
      <c r="G22" s="37"/>
      <c r="H22" s="28"/>
      <c r="I22" s="28"/>
      <c r="J22" s="28"/>
      <c r="K22" s="28"/>
      <c r="L22" s="28"/>
      <c r="M22" s="28"/>
      <c r="N22" s="28"/>
      <c r="P22" s="10"/>
      <c r="Q22" s="10"/>
    </row>
    <row r="23" spans="2:17" ht="15" customHeight="1">
      <c r="B23" s="3">
        <v>15</v>
      </c>
      <c r="C23" s="26"/>
      <c r="D23" s="26"/>
      <c r="E23" s="39"/>
      <c r="F23" s="27"/>
      <c r="G23" s="37"/>
      <c r="H23" s="37"/>
      <c r="I23" s="17"/>
      <c r="J23" s="2"/>
      <c r="K23" s="14"/>
      <c r="L23" s="14"/>
      <c r="M23" s="17"/>
      <c r="N23" s="28"/>
      <c r="P23" s="10"/>
      <c r="Q23" s="10"/>
    </row>
    <row r="24" spans="2:17" ht="15" customHeight="1">
      <c r="B24" s="3">
        <v>16</v>
      </c>
      <c r="C24" s="26"/>
      <c r="D24" s="26"/>
      <c r="E24" s="6"/>
      <c r="F24" s="27"/>
      <c r="G24" s="37"/>
      <c r="H24" s="37"/>
      <c r="I24" s="2"/>
      <c r="J24" s="17"/>
      <c r="K24" s="17"/>
      <c r="L24" s="17"/>
      <c r="M24" s="17"/>
      <c r="N24" s="28"/>
      <c r="P24" s="18"/>
      <c r="Q24" s="10"/>
    </row>
    <row r="25" spans="2:17" ht="15" customHeight="1">
      <c r="B25" s="3">
        <v>17</v>
      </c>
      <c r="C25" s="26"/>
      <c r="D25" s="26"/>
      <c r="E25" s="39"/>
      <c r="F25" s="27"/>
      <c r="G25" s="37"/>
      <c r="H25" s="37"/>
      <c r="I25" s="17"/>
      <c r="J25" s="2"/>
      <c r="K25" s="14"/>
      <c r="L25" s="14"/>
      <c r="M25" s="14"/>
      <c r="N25" s="28"/>
      <c r="P25" s="10"/>
      <c r="Q25" s="10"/>
    </row>
    <row r="26" spans="2:17" ht="15" customHeight="1">
      <c r="B26" s="3">
        <v>18</v>
      </c>
      <c r="C26" s="26"/>
      <c r="D26" s="26"/>
      <c r="E26" s="6"/>
      <c r="F26" s="25"/>
      <c r="G26" s="37"/>
      <c r="H26" s="37"/>
      <c r="I26" s="17"/>
      <c r="J26" s="11"/>
      <c r="K26" s="17"/>
      <c r="L26" s="17"/>
      <c r="M26" s="17"/>
      <c r="N26" s="28"/>
      <c r="P26" s="10"/>
      <c r="Q26" s="10"/>
    </row>
    <row r="27" spans="2:17" ht="15" customHeight="1">
      <c r="B27" s="17"/>
      <c r="C27" s="19"/>
      <c r="D27" s="19"/>
      <c r="E27" s="20"/>
      <c r="F27" s="22"/>
      <c r="G27" s="15"/>
      <c r="H27" s="17"/>
      <c r="I27" s="17"/>
      <c r="J27" s="2"/>
      <c r="K27" s="14"/>
      <c r="L27" s="14"/>
      <c r="M27" s="14"/>
      <c r="N27" s="17"/>
      <c r="P27" s="10"/>
      <c r="Q27" s="10"/>
    </row>
    <row r="28" spans="2:17" ht="15" customHeight="1">
      <c r="B28" s="17"/>
      <c r="C28" s="19"/>
      <c r="D28" s="19"/>
      <c r="E28" s="20"/>
      <c r="F28" s="22"/>
      <c r="G28" s="15"/>
      <c r="H28" s="17"/>
      <c r="I28" s="2"/>
      <c r="J28" s="14"/>
      <c r="K28" s="2"/>
      <c r="L28" s="2"/>
      <c r="M28" s="17"/>
      <c r="N28" s="17"/>
      <c r="P28" s="10"/>
      <c r="Q28" s="10"/>
    </row>
    <row r="29" spans="2:17" ht="15" customHeight="1">
      <c r="B29" s="17"/>
      <c r="C29" s="19"/>
      <c r="D29" s="19"/>
      <c r="E29" s="20"/>
      <c r="F29" s="22"/>
      <c r="G29" s="23" t="s">
        <v>5</v>
      </c>
      <c r="H29" s="17"/>
      <c r="I29" s="2"/>
      <c r="J29" s="14"/>
      <c r="K29" s="2"/>
      <c r="L29" s="2"/>
      <c r="M29" s="17"/>
      <c r="N29" s="17"/>
      <c r="P29" s="10"/>
      <c r="Q29" s="10"/>
    </row>
    <row r="30" spans="2:17" ht="15" customHeight="1">
      <c r="B30" s="17"/>
      <c r="C30" s="2"/>
      <c r="D30" s="2"/>
      <c r="E30" s="2"/>
      <c r="F30" s="2"/>
      <c r="G30" s="15">
        <f>SUM(G9:G29)</f>
        <v>11</v>
      </c>
      <c r="H30" s="2"/>
      <c r="I30" s="2"/>
      <c r="J30" s="2"/>
      <c r="K30" s="2"/>
      <c r="L30" s="2"/>
      <c r="M30" s="2"/>
      <c r="N30" s="2"/>
      <c r="P30" s="10"/>
      <c r="Q30" s="10"/>
    </row>
    <row r="31" spans="2:17" ht="15" customHeight="1">
      <c r="B31" s="1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P31" s="10"/>
      <c r="Q31" s="10"/>
    </row>
    <row r="32" spans="2:17" ht="15" customHeight="1">
      <c r="B32" s="3" t="s">
        <v>0</v>
      </c>
      <c r="C32" s="51" t="s">
        <v>2</v>
      </c>
      <c r="D32" s="52"/>
      <c r="E32" s="3"/>
      <c r="F32" s="3"/>
      <c r="G32" s="2"/>
      <c r="H32" s="2"/>
      <c r="I32" s="2"/>
      <c r="J32" s="2"/>
      <c r="K32" s="2"/>
      <c r="L32" s="2"/>
      <c r="M32" s="2"/>
      <c r="N32" s="2"/>
      <c r="P32" s="9"/>
      <c r="Q32" s="10"/>
    </row>
    <row r="33" spans="2:17" ht="15" customHeight="1">
      <c r="B33" s="17"/>
      <c r="C33" s="17" t="s">
        <v>233</v>
      </c>
      <c r="D33" s="17" t="s">
        <v>234</v>
      </c>
      <c r="E33" s="17" t="s">
        <v>3</v>
      </c>
      <c r="F33" s="1" t="s">
        <v>1</v>
      </c>
      <c r="G33" s="2"/>
      <c r="H33" s="2"/>
      <c r="I33" s="2"/>
      <c r="J33" s="2"/>
      <c r="K33" s="2"/>
      <c r="L33" s="2"/>
      <c r="M33" s="2"/>
      <c r="N33" s="2"/>
      <c r="P33" s="9"/>
      <c r="Q33" s="10"/>
    </row>
    <row r="34" spans="2:17" ht="15" customHeight="1">
      <c r="B34" s="28">
        <v>1</v>
      </c>
      <c r="C34" s="41" t="s">
        <v>26</v>
      </c>
      <c r="D34" s="41" t="s">
        <v>27</v>
      </c>
      <c r="E34" s="44" t="s">
        <v>8</v>
      </c>
      <c r="F34" s="41" t="s">
        <v>25</v>
      </c>
      <c r="G34" s="37">
        <v>1</v>
      </c>
      <c r="H34" s="28">
        <v>99</v>
      </c>
      <c r="I34" s="28"/>
      <c r="J34" s="38"/>
      <c r="K34" s="28"/>
      <c r="L34" s="28"/>
      <c r="M34" s="28"/>
      <c r="N34" s="28">
        <f t="shared" ref="N34:N37" si="1">SUM(H34:M34)</f>
        <v>99</v>
      </c>
      <c r="P34" s="10"/>
      <c r="Q34" s="10"/>
    </row>
    <row r="35" spans="2:17" ht="15" customHeight="1">
      <c r="B35" s="28">
        <v>2</v>
      </c>
      <c r="C35" s="41" t="s">
        <v>175</v>
      </c>
      <c r="D35" s="41" t="s">
        <v>176</v>
      </c>
      <c r="E35" s="44" t="s">
        <v>8</v>
      </c>
      <c r="F35" s="41" t="s">
        <v>6</v>
      </c>
      <c r="G35" s="37">
        <v>1</v>
      </c>
      <c r="H35" s="28">
        <v>24</v>
      </c>
      <c r="I35" s="28"/>
      <c r="J35" s="38"/>
      <c r="K35" s="28"/>
      <c r="L35" s="28"/>
      <c r="M35" s="28"/>
      <c r="N35" s="28">
        <f t="shared" si="1"/>
        <v>24</v>
      </c>
      <c r="P35" s="10"/>
      <c r="Q35" s="10"/>
    </row>
    <row r="36" spans="2:17" ht="15" customHeight="1">
      <c r="B36" s="14">
        <v>3</v>
      </c>
      <c r="C36" s="41" t="s">
        <v>187</v>
      </c>
      <c r="D36" s="41" t="s">
        <v>64</v>
      </c>
      <c r="E36" s="44" t="s">
        <v>8</v>
      </c>
      <c r="F36" s="41" t="s">
        <v>188</v>
      </c>
      <c r="G36" s="37">
        <v>1</v>
      </c>
      <c r="H36" s="17">
        <v>16</v>
      </c>
      <c r="I36" s="3"/>
      <c r="J36" s="3"/>
      <c r="K36" s="17"/>
      <c r="L36" s="17"/>
      <c r="M36" s="17"/>
      <c r="N36" s="28">
        <f t="shared" si="1"/>
        <v>16</v>
      </c>
      <c r="P36" s="18"/>
      <c r="Q36" s="10"/>
    </row>
    <row r="37" spans="2:17" ht="15" customHeight="1">
      <c r="B37" s="14">
        <v>4</v>
      </c>
      <c r="C37" s="41" t="s">
        <v>204</v>
      </c>
      <c r="D37" s="41" t="s">
        <v>59</v>
      </c>
      <c r="E37" s="45" t="s">
        <v>8</v>
      </c>
      <c r="F37" s="41" t="s">
        <v>33</v>
      </c>
      <c r="G37" s="37">
        <v>1</v>
      </c>
      <c r="H37" s="17">
        <v>4</v>
      </c>
      <c r="I37" s="3"/>
      <c r="J37" s="17"/>
      <c r="K37" s="17"/>
      <c r="L37" s="17"/>
      <c r="M37" s="17"/>
      <c r="N37" s="28">
        <f t="shared" si="1"/>
        <v>4</v>
      </c>
      <c r="P37" s="10"/>
      <c r="Q37" s="10"/>
    </row>
    <row r="38" spans="2:17" ht="15" customHeight="1">
      <c r="B38" s="14">
        <v>5</v>
      </c>
      <c r="C38" s="26"/>
      <c r="D38" s="26"/>
      <c r="E38" s="14"/>
      <c r="F38" s="27"/>
      <c r="G38" s="37"/>
      <c r="H38" s="17"/>
      <c r="I38" s="3"/>
      <c r="J38" s="4"/>
      <c r="K38" s="17"/>
      <c r="L38" s="17"/>
      <c r="M38" s="17"/>
      <c r="N38" s="3"/>
      <c r="P38" s="10"/>
      <c r="Q38" s="10"/>
    </row>
    <row r="39" spans="2:17" ht="15" customHeight="1">
      <c r="B39" s="14">
        <v>6</v>
      </c>
      <c r="C39" s="26"/>
      <c r="D39" s="26"/>
      <c r="E39" s="14"/>
      <c r="F39" s="27"/>
      <c r="G39" s="37"/>
      <c r="H39" s="17"/>
      <c r="I39" s="3"/>
      <c r="J39" s="4"/>
      <c r="K39" s="17"/>
      <c r="L39" s="17"/>
      <c r="M39" s="17"/>
      <c r="N39" s="3"/>
      <c r="P39" s="9"/>
      <c r="Q39" s="10"/>
    </row>
    <row r="40" spans="2:17" ht="15" customHeight="1">
      <c r="B40" s="14">
        <v>7</v>
      </c>
      <c r="C40" s="26"/>
      <c r="D40" s="26"/>
      <c r="E40" s="14"/>
      <c r="F40" s="27"/>
      <c r="G40" s="23"/>
      <c r="H40" s="17"/>
      <c r="I40" s="3"/>
      <c r="J40" s="4"/>
      <c r="K40" s="17"/>
      <c r="L40" s="17"/>
      <c r="M40" s="17"/>
      <c r="N40" s="3"/>
      <c r="P40" s="10"/>
      <c r="Q40" s="10"/>
    </row>
    <row r="41" spans="2:17" ht="15" customHeight="1">
      <c r="B41" s="14">
        <v>8</v>
      </c>
      <c r="C41" s="26"/>
      <c r="D41" s="26"/>
      <c r="E41" s="14"/>
      <c r="F41" s="27"/>
      <c r="G41" s="23"/>
      <c r="H41" s="17"/>
      <c r="I41" s="3"/>
      <c r="J41" s="4"/>
      <c r="K41" s="17"/>
      <c r="L41" s="17"/>
      <c r="M41" s="17"/>
      <c r="N41" s="3"/>
      <c r="P41" s="10"/>
      <c r="Q41" s="10"/>
    </row>
    <row r="42" spans="2:17" ht="15" customHeight="1">
      <c r="B42" s="14">
        <v>9</v>
      </c>
      <c r="C42" s="26"/>
      <c r="D42" s="26"/>
      <c r="E42" s="14"/>
      <c r="F42" s="27"/>
      <c r="G42" s="23"/>
      <c r="H42" s="17"/>
      <c r="I42" s="3"/>
      <c r="J42" s="17"/>
      <c r="K42" s="17"/>
      <c r="L42" s="17"/>
      <c r="M42" s="17"/>
      <c r="N42" s="3"/>
      <c r="P42" s="10"/>
      <c r="Q42" s="10"/>
    </row>
    <row r="43" spans="2:17" ht="15" customHeight="1">
      <c r="B43" s="14">
        <v>10</v>
      </c>
      <c r="C43" s="26"/>
      <c r="D43" s="26"/>
      <c r="E43" s="14"/>
      <c r="F43" s="27"/>
      <c r="G43" s="23"/>
      <c r="H43" s="17"/>
      <c r="I43" s="3"/>
      <c r="J43" s="4"/>
      <c r="K43" s="17"/>
      <c r="L43" s="17"/>
      <c r="M43" s="17"/>
      <c r="N43" s="3"/>
      <c r="P43" s="9"/>
      <c r="Q43" s="10"/>
    </row>
    <row r="44" spans="2:17" ht="15" customHeight="1">
      <c r="B44" s="14"/>
      <c r="C44" s="5"/>
      <c r="D44" s="5"/>
      <c r="E44" s="6"/>
      <c r="F44" s="5"/>
      <c r="G44" s="15"/>
      <c r="H44" s="2"/>
      <c r="I44" s="17"/>
      <c r="J44" s="2"/>
      <c r="K44" s="17"/>
      <c r="L44" s="17"/>
      <c r="M44" s="17"/>
      <c r="N44" s="17"/>
      <c r="P44" s="10"/>
      <c r="Q44" s="10"/>
    </row>
    <row r="45" spans="2:17" ht="15" customHeight="1">
      <c r="B45" s="14"/>
      <c r="C45" s="19"/>
      <c r="D45" s="19"/>
      <c r="E45" s="20"/>
      <c r="F45" s="22"/>
      <c r="G45" s="15"/>
      <c r="H45" s="17"/>
      <c r="I45" s="2"/>
      <c r="J45" s="17"/>
      <c r="K45" s="17"/>
      <c r="L45" s="17"/>
      <c r="M45" s="17"/>
      <c r="N45" s="17"/>
      <c r="P45" s="10"/>
      <c r="Q45" s="10"/>
    </row>
    <row r="46" spans="2:17" ht="15" customHeight="1">
      <c r="B46" s="14"/>
      <c r="C46" s="5"/>
      <c r="D46" s="5"/>
      <c r="E46" s="6"/>
      <c r="F46" s="5"/>
      <c r="G46" s="23" t="s">
        <v>5</v>
      </c>
      <c r="H46" s="2"/>
      <c r="I46" s="17"/>
      <c r="J46" s="2"/>
      <c r="K46" s="17"/>
      <c r="L46" s="17"/>
      <c r="M46" s="2"/>
      <c r="N46" s="17"/>
      <c r="P46" s="10"/>
      <c r="Q46" s="10"/>
    </row>
    <row r="47" spans="2:17" ht="15" customHeight="1">
      <c r="B47" s="14"/>
      <c r="C47" s="5"/>
      <c r="D47" s="5"/>
      <c r="E47" s="6"/>
      <c r="F47" s="5"/>
      <c r="G47" s="15">
        <f>SUM(G32:G46)</f>
        <v>4</v>
      </c>
      <c r="H47" s="2"/>
      <c r="I47" s="17"/>
      <c r="J47" s="2"/>
      <c r="K47" s="17"/>
      <c r="L47" s="17"/>
      <c r="M47" s="2"/>
      <c r="N47" s="17"/>
      <c r="P47" s="10"/>
      <c r="Q47" s="10"/>
    </row>
    <row r="48" spans="2:17" ht="1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P48" s="18"/>
      <c r="Q48" s="10"/>
    </row>
    <row r="49" spans="2:17" ht="15" customHeight="1">
      <c r="B49" s="3"/>
      <c r="C49" s="51" t="s">
        <v>2</v>
      </c>
      <c r="D49" s="52"/>
      <c r="E49" s="3"/>
      <c r="F49" s="3"/>
      <c r="G49" s="2"/>
      <c r="H49" s="2"/>
      <c r="I49" s="2"/>
      <c r="J49" s="2"/>
      <c r="K49" s="2"/>
      <c r="L49" s="2"/>
      <c r="M49" s="2"/>
      <c r="N49" s="2"/>
      <c r="P49" s="10"/>
      <c r="Q49" s="10"/>
    </row>
    <row r="50" spans="2:17" ht="15" customHeight="1">
      <c r="B50" s="17" t="s">
        <v>0</v>
      </c>
      <c r="C50" s="17" t="s">
        <v>233</v>
      </c>
      <c r="D50" s="17" t="s">
        <v>234</v>
      </c>
      <c r="E50" s="17" t="s">
        <v>3</v>
      </c>
      <c r="F50" s="17" t="s">
        <v>1</v>
      </c>
      <c r="G50" s="2"/>
      <c r="H50" s="2"/>
      <c r="I50" s="2"/>
      <c r="J50" s="2"/>
      <c r="K50" s="2"/>
      <c r="L50" s="2"/>
      <c r="M50" s="2"/>
      <c r="N50" s="2"/>
      <c r="P50" s="10"/>
      <c r="Q50" s="10"/>
    </row>
    <row r="51" spans="2:17" ht="15" customHeight="1">
      <c r="B51" s="28">
        <v>1</v>
      </c>
      <c r="C51" s="41" t="s">
        <v>28</v>
      </c>
      <c r="D51" s="41" t="s">
        <v>29</v>
      </c>
      <c r="E51" s="44" t="s">
        <v>10</v>
      </c>
      <c r="F51" s="41" t="s">
        <v>30</v>
      </c>
      <c r="G51" s="37">
        <v>1</v>
      </c>
      <c r="H51" s="28">
        <v>98</v>
      </c>
      <c r="I51" s="28"/>
      <c r="J51" s="28"/>
      <c r="K51" s="28"/>
      <c r="L51" s="28"/>
      <c r="M51" s="28"/>
      <c r="N51" s="28">
        <f t="shared" ref="N51:N60" si="2">SUM(H51:M51)</f>
        <v>98</v>
      </c>
      <c r="P51" s="18"/>
      <c r="Q51" s="10"/>
    </row>
    <row r="52" spans="2:17" ht="15" customHeight="1">
      <c r="B52" s="3">
        <v>2</v>
      </c>
      <c r="C52" s="41" t="s">
        <v>34</v>
      </c>
      <c r="D52" s="41" t="s">
        <v>35</v>
      </c>
      <c r="E52" s="44" t="s">
        <v>10</v>
      </c>
      <c r="F52" s="40" t="s">
        <v>33</v>
      </c>
      <c r="G52" s="37">
        <v>1</v>
      </c>
      <c r="H52" s="28">
        <v>96</v>
      </c>
      <c r="I52" s="28"/>
      <c r="J52" s="28"/>
      <c r="K52" s="28"/>
      <c r="L52" s="28"/>
      <c r="M52" s="28"/>
      <c r="N52" s="28">
        <f t="shared" si="2"/>
        <v>96</v>
      </c>
      <c r="P52" s="9"/>
      <c r="Q52" s="10"/>
    </row>
    <row r="53" spans="2:17" ht="15" customHeight="1">
      <c r="B53" s="3">
        <v>3</v>
      </c>
      <c r="C53" s="41" t="s">
        <v>58</v>
      </c>
      <c r="D53" s="41" t="s">
        <v>59</v>
      </c>
      <c r="E53" s="44" t="s">
        <v>10</v>
      </c>
      <c r="F53" s="41" t="s">
        <v>20</v>
      </c>
      <c r="G53" s="37">
        <v>1</v>
      </c>
      <c r="H53" s="28">
        <v>86</v>
      </c>
      <c r="I53" s="28"/>
      <c r="J53" s="28"/>
      <c r="K53" s="28"/>
      <c r="L53" s="28"/>
      <c r="M53" s="28"/>
      <c r="N53" s="28">
        <f t="shared" si="2"/>
        <v>86</v>
      </c>
      <c r="P53" s="10"/>
      <c r="Q53" s="10"/>
    </row>
    <row r="54" spans="2:17" ht="15" customHeight="1">
      <c r="B54" s="3">
        <v>4</v>
      </c>
      <c r="C54" s="41" t="s">
        <v>84</v>
      </c>
      <c r="D54" s="41" t="s">
        <v>85</v>
      </c>
      <c r="E54" s="44" t="s">
        <v>10</v>
      </c>
      <c r="F54" s="41" t="s">
        <v>38</v>
      </c>
      <c r="G54" s="37">
        <v>1</v>
      </c>
      <c r="H54" s="28">
        <v>75</v>
      </c>
      <c r="I54" s="28"/>
      <c r="J54" s="28"/>
      <c r="K54" s="28"/>
      <c r="L54" s="28"/>
      <c r="M54" s="28"/>
      <c r="N54" s="28">
        <f t="shared" si="2"/>
        <v>75</v>
      </c>
      <c r="P54" s="10"/>
      <c r="Q54" s="10"/>
    </row>
    <row r="55" spans="2:17" ht="15" customHeight="1">
      <c r="B55" s="3">
        <v>5</v>
      </c>
      <c r="C55" s="41" t="s">
        <v>86</v>
      </c>
      <c r="D55" s="41" t="s">
        <v>87</v>
      </c>
      <c r="E55" s="44" t="s">
        <v>10</v>
      </c>
      <c r="F55" s="41" t="s">
        <v>6</v>
      </c>
      <c r="G55" s="37">
        <v>1</v>
      </c>
      <c r="H55" s="28">
        <v>74</v>
      </c>
      <c r="I55" s="28"/>
      <c r="J55" s="28"/>
      <c r="K55" s="28"/>
      <c r="L55" s="28"/>
      <c r="M55" s="28"/>
      <c r="N55" s="28">
        <f t="shared" si="2"/>
        <v>74</v>
      </c>
      <c r="P55" s="10"/>
      <c r="Q55" s="10"/>
    </row>
    <row r="56" spans="2:17" ht="15" customHeight="1">
      <c r="B56" s="3">
        <v>6</v>
      </c>
      <c r="C56" s="41" t="s">
        <v>92</v>
      </c>
      <c r="D56" s="41" t="s">
        <v>59</v>
      </c>
      <c r="E56" s="44" t="s">
        <v>10</v>
      </c>
      <c r="F56" s="41" t="s">
        <v>69</v>
      </c>
      <c r="G56" s="37">
        <v>1</v>
      </c>
      <c r="H56" s="28">
        <v>71</v>
      </c>
      <c r="I56" s="28"/>
      <c r="J56" s="28"/>
      <c r="K56" s="28"/>
      <c r="L56" s="28"/>
      <c r="M56" s="28"/>
      <c r="N56" s="28">
        <f t="shared" si="2"/>
        <v>71</v>
      </c>
      <c r="P56" s="18"/>
      <c r="Q56" s="10"/>
    </row>
    <row r="57" spans="2:17" ht="15" customHeight="1">
      <c r="B57" s="3">
        <v>7</v>
      </c>
      <c r="C57" s="41" t="s">
        <v>109</v>
      </c>
      <c r="D57" s="41" t="s">
        <v>82</v>
      </c>
      <c r="E57" s="44" t="s">
        <v>10</v>
      </c>
      <c r="F57" s="41" t="s">
        <v>6</v>
      </c>
      <c r="G57" s="37">
        <v>1</v>
      </c>
      <c r="H57" s="28">
        <v>62</v>
      </c>
      <c r="I57" s="28"/>
      <c r="J57" s="28"/>
      <c r="K57" s="28"/>
      <c r="L57" s="28"/>
      <c r="M57" s="28"/>
      <c r="N57" s="28">
        <f t="shared" si="2"/>
        <v>62</v>
      </c>
      <c r="P57" s="10"/>
      <c r="Q57" s="10"/>
    </row>
    <row r="58" spans="2:17" ht="15" customHeight="1">
      <c r="B58" s="3">
        <v>8</v>
      </c>
      <c r="C58" s="41" t="s">
        <v>131</v>
      </c>
      <c r="D58" s="41" t="s">
        <v>59</v>
      </c>
      <c r="E58" s="44" t="s">
        <v>10</v>
      </c>
      <c r="F58" s="41" t="s">
        <v>132</v>
      </c>
      <c r="G58" s="37">
        <v>1</v>
      </c>
      <c r="H58" s="28">
        <v>49</v>
      </c>
      <c r="I58" s="28"/>
      <c r="J58" s="28"/>
      <c r="K58" s="28"/>
      <c r="L58" s="28"/>
      <c r="M58" s="28"/>
      <c r="N58" s="28">
        <f t="shared" si="2"/>
        <v>49</v>
      </c>
      <c r="P58" s="10"/>
      <c r="Q58" s="10"/>
    </row>
    <row r="59" spans="2:17" ht="15" customHeight="1">
      <c r="B59" s="3">
        <v>9</v>
      </c>
      <c r="C59" s="41" t="s">
        <v>141</v>
      </c>
      <c r="D59" s="41" t="s">
        <v>43</v>
      </c>
      <c r="E59" s="44" t="s">
        <v>10</v>
      </c>
      <c r="F59" s="41" t="s">
        <v>25</v>
      </c>
      <c r="G59" s="37">
        <v>1</v>
      </c>
      <c r="H59" s="28">
        <v>43</v>
      </c>
      <c r="I59" s="28"/>
      <c r="J59" s="28"/>
      <c r="K59" s="28"/>
      <c r="L59" s="28"/>
      <c r="M59" s="28"/>
      <c r="N59" s="28">
        <f t="shared" si="2"/>
        <v>43</v>
      </c>
      <c r="P59" s="18"/>
      <c r="Q59" s="10"/>
    </row>
    <row r="60" spans="2:17" ht="15" customHeight="1">
      <c r="B60" s="3">
        <v>10</v>
      </c>
      <c r="C60" s="41" t="s">
        <v>195</v>
      </c>
      <c r="D60" s="41" t="s">
        <v>66</v>
      </c>
      <c r="E60" s="44" t="s">
        <v>10</v>
      </c>
      <c r="F60" s="41" t="s">
        <v>53</v>
      </c>
      <c r="G60" s="37">
        <v>1</v>
      </c>
      <c r="H60" s="28">
        <v>11</v>
      </c>
      <c r="I60" s="28"/>
      <c r="J60" s="28"/>
      <c r="K60" s="28"/>
      <c r="L60" s="28"/>
      <c r="M60" s="28"/>
      <c r="N60" s="28">
        <f t="shared" si="2"/>
        <v>11</v>
      </c>
      <c r="P60" s="9"/>
      <c r="Q60" s="10"/>
    </row>
    <row r="61" spans="2:17" ht="15" customHeight="1">
      <c r="B61" s="3">
        <v>11</v>
      </c>
      <c r="C61" s="26"/>
      <c r="D61" s="26"/>
      <c r="E61" s="14"/>
      <c r="F61" s="27"/>
      <c r="G61" s="37"/>
      <c r="H61" s="28"/>
      <c r="I61" s="28"/>
      <c r="J61" s="28"/>
      <c r="K61" s="28"/>
      <c r="L61" s="28"/>
      <c r="M61" s="28"/>
      <c r="N61" s="28"/>
      <c r="P61" s="10"/>
      <c r="Q61" s="10"/>
    </row>
    <row r="62" spans="2:17" ht="15" customHeight="1">
      <c r="B62" s="3">
        <v>12</v>
      </c>
      <c r="C62" s="26"/>
      <c r="D62" s="26"/>
      <c r="E62" s="14"/>
      <c r="F62" s="27"/>
      <c r="G62" s="37"/>
      <c r="H62" s="28"/>
      <c r="I62" s="28"/>
      <c r="J62" s="28"/>
      <c r="K62" s="28"/>
      <c r="L62" s="28"/>
      <c r="M62" s="28"/>
      <c r="N62" s="28"/>
      <c r="P62" s="10"/>
      <c r="Q62" s="10"/>
    </row>
    <row r="63" spans="2:17" ht="15" customHeight="1">
      <c r="B63" s="3">
        <v>13</v>
      </c>
      <c r="C63" s="26"/>
      <c r="D63" s="26"/>
      <c r="E63" s="14"/>
      <c r="F63" s="27"/>
      <c r="G63" s="37"/>
      <c r="H63" s="28"/>
      <c r="I63" s="28"/>
      <c r="J63" s="28"/>
      <c r="K63" s="28"/>
      <c r="L63" s="28"/>
      <c r="M63" s="28"/>
      <c r="N63" s="28"/>
      <c r="P63" s="9"/>
      <c r="Q63" s="10"/>
    </row>
    <row r="64" spans="2:17" ht="15" customHeight="1">
      <c r="B64" s="3">
        <v>14</v>
      </c>
      <c r="C64" s="26"/>
      <c r="D64" s="26"/>
      <c r="E64" s="14"/>
      <c r="F64" s="27"/>
      <c r="G64" s="37"/>
      <c r="H64" s="28"/>
      <c r="I64" s="28"/>
      <c r="J64" s="28"/>
      <c r="K64" s="28"/>
      <c r="L64" s="28"/>
      <c r="M64" s="28"/>
      <c r="N64" s="28"/>
      <c r="P64" s="10"/>
      <c r="Q64" s="10"/>
    </row>
    <row r="65" spans="2:17" ht="15" customHeight="1">
      <c r="B65" s="3">
        <v>15</v>
      </c>
      <c r="C65" s="26"/>
      <c r="D65" s="26"/>
      <c r="E65" s="14"/>
      <c r="F65" s="27"/>
      <c r="G65" s="37"/>
      <c r="H65" s="28"/>
      <c r="I65" s="28"/>
      <c r="J65" s="28"/>
      <c r="K65" s="28"/>
      <c r="L65" s="28"/>
      <c r="M65" s="28"/>
      <c r="N65" s="28"/>
      <c r="P65" s="10"/>
      <c r="Q65" s="10"/>
    </row>
    <row r="66" spans="2:17" ht="15" customHeight="1">
      <c r="B66" s="3">
        <v>16</v>
      </c>
      <c r="C66" s="26"/>
      <c r="D66" s="26"/>
      <c r="E66" s="14"/>
      <c r="F66" s="27"/>
      <c r="G66" s="37"/>
      <c r="H66" s="28"/>
      <c r="I66" s="28"/>
      <c r="J66" s="28"/>
      <c r="K66" s="34"/>
      <c r="L66" s="34"/>
      <c r="M66" s="28"/>
      <c r="N66" s="28"/>
      <c r="P66" s="10"/>
      <c r="Q66" s="10"/>
    </row>
    <row r="67" spans="2:17" ht="15" customHeight="1">
      <c r="B67" s="3">
        <v>17</v>
      </c>
      <c r="C67" s="26"/>
      <c r="D67" s="26"/>
      <c r="E67" s="14"/>
      <c r="F67" s="27"/>
      <c r="G67" s="37"/>
      <c r="H67" s="28"/>
      <c r="I67" s="28"/>
      <c r="J67" s="28"/>
      <c r="K67" s="28"/>
      <c r="L67" s="28"/>
      <c r="M67" s="28"/>
      <c r="N67" s="28"/>
      <c r="P67" s="10"/>
      <c r="Q67" s="10"/>
    </row>
    <row r="68" spans="2:17" ht="15" customHeight="1">
      <c r="B68" s="3">
        <v>18</v>
      </c>
      <c r="C68" s="26"/>
      <c r="D68" s="26"/>
      <c r="E68" s="14"/>
      <c r="F68" s="27"/>
      <c r="G68" s="37"/>
      <c r="H68" s="28"/>
      <c r="I68" s="28"/>
      <c r="J68" s="28"/>
      <c r="K68" s="28"/>
      <c r="L68" s="28"/>
      <c r="M68" s="28"/>
      <c r="N68" s="28"/>
      <c r="P68" s="18"/>
      <c r="Q68" s="10"/>
    </row>
    <row r="69" spans="2:17" ht="15" customHeight="1">
      <c r="B69" s="3">
        <v>19</v>
      </c>
      <c r="C69" s="26"/>
      <c r="D69" s="26"/>
      <c r="E69" s="14"/>
      <c r="F69" s="27"/>
      <c r="G69" s="37"/>
      <c r="H69" s="37"/>
      <c r="I69" s="17"/>
      <c r="J69" s="17"/>
      <c r="K69" s="17"/>
      <c r="L69" s="17"/>
      <c r="M69" s="17"/>
      <c r="N69" s="28"/>
      <c r="P69" s="9"/>
      <c r="Q69" s="10"/>
    </row>
    <row r="70" spans="2:17" ht="15" customHeight="1">
      <c r="B70" s="3">
        <v>20</v>
      </c>
      <c r="C70" s="26"/>
      <c r="D70" s="26"/>
      <c r="E70" s="14"/>
      <c r="F70" s="27"/>
      <c r="G70" s="37"/>
      <c r="H70" s="37"/>
      <c r="I70" s="17"/>
      <c r="J70" s="17"/>
      <c r="K70" s="14"/>
      <c r="L70" s="14"/>
      <c r="M70" s="17"/>
      <c r="N70" s="28"/>
      <c r="P70" s="10"/>
      <c r="Q70" s="10"/>
    </row>
    <row r="71" spans="2:17" ht="15" customHeight="1">
      <c r="B71" s="3">
        <v>21</v>
      </c>
      <c r="C71" s="26"/>
      <c r="D71" s="26"/>
      <c r="E71" s="14"/>
      <c r="F71" s="27"/>
      <c r="G71" s="37"/>
      <c r="H71" s="37"/>
      <c r="I71" s="17"/>
      <c r="J71" s="17"/>
      <c r="K71" s="14"/>
      <c r="L71" s="14"/>
      <c r="M71" s="17"/>
      <c r="N71" s="28"/>
      <c r="P71" s="10"/>
      <c r="Q71" s="10"/>
    </row>
    <row r="72" spans="2:17" ht="15" customHeight="1">
      <c r="B72" s="3">
        <v>22</v>
      </c>
      <c r="C72" s="26"/>
      <c r="D72" s="26"/>
      <c r="E72" s="14"/>
      <c r="F72" s="27"/>
      <c r="G72" s="37"/>
      <c r="H72" s="37"/>
      <c r="I72" s="17"/>
      <c r="J72" s="17"/>
      <c r="K72" s="17"/>
      <c r="L72" s="17"/>
      <c r="M72" s="17"/>
      <c r="N72" s="28"/>
      <c r="P72" s="18"/>
      <c r="Q72" s="10"/>
    </row>
    <row r="73" spans="2:17" ht="15" customHeight="1">
      <c r="B73" s="3">
        <v>23</v>
      </c>
      <c r="C73" s="26"/>
      <c r="D73" s="26"/>
      <c r="E73" s="14"/>
      <c r="F73" s="27"/>
      <c r="G73" s="37"/>
      <c r="H73" s="37"/>
      <c r="I73" s="17"/>
      <c r="J73" s="17"/>
      <c r="K73" s="14"/>
      <c r="L73" s="14"/>
      <c r="M73" s="17"/>
      <c r="N73" s="28"/>
      <c r="P73" s="9"/>
      <c r="Q73" s="10"/>
    </row>
    <row r="74" spans="2:17" ht="15" customHeight="1">
      <c r="B74" s="3">
        <v>24</v>
      </c>
      <c r="C74" s="26"/>
      <c r="D74" s="26"/>
      <c r="E74" s="14"/>
      <c r="F74" s="27"/>
      <c r="G74" s="37"/>
      <c r="H74" s="37"/>
      <c r="I74" s="17"/>
      <c r="J74" s="17"/>
      <c r="K74" s="14"/>
      <c r="L74" s="14"/>
      <c r="M74" s="17"/>
      <c r="N74" s="28"/>
      <c r="P74" s="10"/>
      <c r="Q74" s="10"/>
    </row>
    <row r="75" spans="2:17" ht="15" customHeight="1">
      <c r="B75" s="3">
        <v>25</v>
      </c>
      <c r="C75" s="26"/>
      <c r="D75" s="26"/>
      <c r="E75" s="14"/>
      <c r="F75" s="27"/>
      <c r="G75" s="37"/>
      <c r="H75" s="37"/>
      <c r="I75" s="17"/>
      <c r="J75" s="17"/>
      <c r="K75" s="14"/>
      <c r="L75" s="14"/>
      <c r="M75" s="17"/>
      <c r="N75" s="28"/>
      <c r="P75" s="10"/>
      <c r="Q75" s="10"/>
    </row>
    <row r="76" spans="2:17" ht="15" customHeight="1">
      <c r="B76" s="17"/>
      <c r="C76" s="5"/>
      <c r="D76" s="5"/>
      <c r="E76" s="6"/>
      <c r="F76" s="5"/>
      <c r="G76" s="15"/>
      <c r="H76" s="2"/>
      <c r="I76" s="17"/>
      <c r="J76" s="17"/>
      <c r="K76" s="14"/>
      <c r="L76" s="14"/>
      <c r="M76" s="17"/>
      <c r="N76" s="17"/>
      <c r="P76" s="18"/>
      <c r="Q76" s="10"/>
    </row>
    <row r="77" spans="2:17" ht="15" customHeight="1">
      <c r="B77" s="17"/>
      <c r="C77" s="5"/>
      <c r="D77" s="5"/>
      <c r="E77" s="6"/>
      <c r="F77" s="5"/>
      <c r="G77" s="15"/>
      <c r="H77" s="2"/>
      <c r="I77" s="17"/>
      <c r="J77" s="17"/>
      <c r="K77" s="14"/>
      <c r="L77" s="14"/>
      <c r="M77" s="17"/>
      <c r="N77" s="17"/>
      <c r="P77" s="18"/>
      <c r="Q77" s="10"/>
    </row>
    <row r="78" spans="2:17" ht="15" customHeight="1">
      <c r="B78" s="17"/>
      <c r="C78" s="19"/>
      <c r="D78" s="19"/>
      <c r="E78" s="20"/>
      <c r="F78" s="22"/>
      <c r="G78" s="17" t="s">
        <v>5</v>
      </c>
      <c r="H78" s="17"/>
      <c r="I78" s="14"/>
      <c r="J78" s="2"/>
      <c r="K78" s="2"/>
      <c r="L78" s="2"/>
      <c r="M78" s="17"/>
      <c r="N78" s="17"/>
      <c r="P78" s="18"/>
      <c r="Q78" s="10"/>
    </row>
    <row r="79" spans="2:17" ht="15" customHeight="1">
      <c r="B79" s="17"/>
      <c r="C79" s="19"/>
      <c r="D79" s="19"/>
      <c r="E79" s="20"/>
      <c r="F79" s="22"/>
      <c r="G79" s="15">
        <f>SUM(G51:G78)</f>
        <v>10</v>
      </c>
      <c r="H79" s="17"/>
      <c r="I79" s="14"/>
      <c r="J79" s="2"/>
      <c r="K79" s="2"/>
      <c r="L79" s="2"/>
      <c r="M79" s="17"/>
      <c r="N79" s="17"/>
      <c r="P79" s="18"/>
      <c r="Q79" s="10"/>
    </row>
    <row r="80" spans="2:17" ht="15" customHeight="1">
      <c r="B80" s="17"/>
      <c r="C80" s="19"/>
      <c r="D80" s="19"/>
      <c r="E80" s="20"/>
      <c r="F80" s="21"/>
      <c r="G80" s="2"/>
      <c r="H80" s="17"/>
      <c r="I80" s="17"/>
      <c r="J80" s="14"/>
      <c r="K80" s="2"/>
      <c r="L80" s="2"/>
      <c r="M80" s="17"/>
      <c r="N80" s="17"/>
      <c r="P80" s="18"/>
      <c r="Q80" s="10"/>
    </row>
    <row r="81" spans="2:17" ht="15" customHeight="1">
      <c r="B81" s="3"/>
      <c r="C81" s="51" t="s">
        <v>2</v>
      </c>
      <c r="D81" s="52"/>
      <c r="E81" s="3"/>
      <c r="F81" s="3"/>
      <c r="G81" s="2"/>
      <c r="H81" s="2"/>
      <c r="I81" s="2"/>
      <c r="J81" s="2"/>
      <c r="K81" s="2"/>
      <c r="L81" s="2"/>
      <c r="M81" s="2"/>
      <c r="N81" s="2"/>
      <c r="P81" s="10"/>
      <c r="Q81" s="10"/>
    </row>
    <row r="82" spans="2:17" ht="15" customHeight="1">
      <c r="B82" s="17" t="s">
        <v>0</v>
      </c>
      <c r="C82" s="17" t="s">
        <v>233</v>
      </c>
      <c r="D82" s="17" t="s">
        <v>234</v>
      </c>
      <c r="E82" s="17" t="s">
        <v>3</v>
      </c>
      <c r="F82" s="17" t="s">
        <v>1</v>
      </c>
      <c r="G82" s="2"/>
      <c r="H82" s="2"/>
      <c r="I82" s="2"/>
      <c r="J82" s="2"/>
      <c r="K82" s="2"/>
      <c r="L82" s="2"/>
      <c r="M82" s="2"/>
      <c r="N82" s="2"/>
      <c r="P82" s="10"/>
      <c r="Q82" s="10"/>
    </row>
    <row r="83" spans="2:17" ht="15" customHeight="1">
      <c r="B83" s="3">
        <v>1</v>
      </c>
      <c r="C83" s="41" t="s">
        <v>31</v>
      </c>
      <c r="D83" s="41" t="s">
        <v>32</v>
      </c>
      <c r="E83" s="44" t="s">
        <v>9</v>
      </c>
      <c r="F83" s="41" t="s">
        <v>33</v>
      </c>
      <c r="G83" s="37">
        <v>1</v>
      </c>
      <c r="H83" s="17">
        <v>97</v>
      </c>
      <c r="I83" s="2"/>
      <c r="J83" s="3"/>
      <c r="K83" s="17"/>
      <c r="L83" s="17"/>
      <c r="M83" s="17"/>
      <c r="N83" s="28">
        <f t="shared" ref="N83:N100" si="3">SUM(H83:M83)</f>
        <v>97</v>
      </c>
      <c r="P83" s="10"/>
      <c r="Q83" s="10"/>
    </row>
    <row r="84" spans="2:17" ht="15" customHeight="1">
      <c r="B84" s="3">
        <v>2</v>
      </c>
      <c r="C84" s="41" t="s">
        <v>36</v>
      </c>
      <c r="D84" s="41" t="s">
        <v>37</v>
      </c>
      <c r="E84" s="44" t="s">
        <v>9</v>
      </c>
      <c r="F84" s="41" t="s">
        <v>38</v>
      </c>
      <c r="G84" s="37">
        <v>1</v>
      </c>
      <c r="H84" s="17">
        <v>95</v>
      </c>
      <c r="I84" s="17"/>
      <c r="J84" s="3"/>
      <c r="K84" s="17"/>
      <c r="L84" s="17"/>
      <c r="M84" s="17"/>
      <c r="N84" s="28">
        <f t="shared" si="3"/>
        <v>95</v>
      </c>
      <c r="P84" s="10"/>
      <c r="Q84" s="10"/>
    </row>
    <row r="85" spans="2:17" ht="15" customHeight="1">
      <c r="B85" s="3">
        <v>3</v>
      </c>
      <c r="C85" s="41" t="s">
        <v>42</v>
      </c>
      <c r="D85" s="41" t="s">
        <v>43</v>
      </c>
      <c r="E85" s="44" t="s">
        <v>9</v>
      </c>
      <c r="F85" s="41" t="s">
        <v>41</v>
      </c>
      <c r="G85" s="37">
        <v>1</v>
      </c>
      <c r="H85" s="17">
        <v>93</v>
      </c>
      <c r="I85" s="2"/>
      <c r="J85" s="3"/>
      <c r="K85" s="17"/>
      <c r="L85" s="17"/>
      <c r="M85" s="17"/>
      <c r="N85" s="28">
        <f t="shared" si="3"/>
        <v>93</v>
      </c>
      <c r="P85" s="10"/>
      <c r="Q85" s="10"/>
    </row>
    <row r="86" spans="2:17" ht="15" customHeight="1">
      <c r="B86" s="3">
        <v>4</v>
      </c>
      <c r="C86" s="41" t="s">
        <v>47</v>
      </c>
      <c r="D86" s="41" t="s">
        <v>32</v>
      </c>
      <c r="E86" s="44" t="s">
        <v>9</v>
      </c>
      <c r="F86" s="41" t="s">
        <v>33</v>
      </c>
      <c r="G86" s="37">
        <v>1</v>
      </c>
      <c r="H86" s="17">
        <v>91</v>
      </c>
      <c r="I86" s="17"/>
      <c r="J86" s="3"/>
      <c r="K86" s="2"/>
      <c r="L86" s="2"/>
      <c r="M86" s="17"/>
      <c r="N86" s="28">
        <f t="shared" si="3"/>
        <v>91</v>
      </c>
      <c r="P86" s="18"/>
      <c r="Q86" s="10"/>
    </row>
    <row r="87" spans="2:17" ht="15" customHeight="1">
      <c r="B87" s="3">
        <v>5</v>
      </c>
      <c r="C87" s="41" t="s">
        <v>54</v>
      </c>
      <c r="D87" s="41" t="s">
        <v>55</v>
      </c>
      <c r="E87" s="44" t="s">
        <v>9</v>
      </c>
      <c r="F87" s="41" t="s">
        <v>20</v>
      </c>
      <c r="G87" s="37">
        <v>1</v>
      </c>
      <c r="H87" s="17">
        <v>88</v>
      </c>
      <c r="I87" s="17"/>
      <c r="J87" s="3"/>
      <c r="K87" s="17"/>
      <c r="L87" s="17"/>
      <c r="M87" s="17"/>
      <c r="N87" s="28">
        <f t="shared" si="3"/>
        <v>88</v>
      </c>
      <c r="P87" s="9"/>
      <c r="Q87" s="10"/>
    </row>
    <row r="88" spans="2:17" ht="15" customHeight="1">
      <c r="B88" s="3">
        <v>6</v>
      </c>
      <c r="C88" s="41" t="s">
        <v>60</v>
      </c>
      <c r="D88" s="41" t="s">
        <v>61</v>
      </c>
      <c r="E88" s="44" t="s">
        <v>9</v>
      </c>
      <c r="F88" s="41" t="s">
        <v>62</v>
      </c>
      <c r="G88" s="37">
        <v>1</v>
      </c>
      <c r="H88" s="17">
        <v>85</v>
      </c>
      <c r="I88" s="2"/>
      <c r="J88" s="3"/>
      <c r="K88" s="17"/>
      <c r="L88" s="17"/>
      <c r="M88" s="17"/>
      <c r="N88" s="28">
        <f t="shared" si="3"/>
        <v>85</v>
      </c>
      <c r="P88" s="10"/>
      <c r="Q88" s="10"/>
    </row>
    <row r="89" spans="2:17" ht="15" customHeight="1">
      <c r="B89" s="3">
        <v>7</v>
      </c>
      <c r="C89" s="41" t="s">
        <v>65</v>
      </c>
      <c r="D89" s="41" t="s">
        <v>66</v>
      </c>
      <c r="E89" s="44" t="s">
        <v>9</v>
      </c>
      <c r="F89" s="41" t="s">
        <v>53</v>
      </c>
      <c r="G89" s="37">
        <v>1</v>
      </c>
      <c r="H89" s="17">
        <v>83</v>
      </c>
      <c r="I89" s="17"/>
      <c r="J89" s="3"/>
      <c r="K89" s="17"/>
      <c r="L89" s="17"/>
      <c r="M89" s="17"/>
      <c r="N89" s="28">
        <f t="shared" si="3"/>
        <v>83</v>
      </c>
      <c r="P89" s="18"/>
      <c r="Q89" s="10"/>
    </row>
    <row r="90" spans="2:17" ht="15" customHeight="1">
      <c r="B90" s="3">
        <v>8</v>
      </c>
      <c r="C90" s="41" t="s">
        <v>70</v>
      </c>
      <c r="D90" s="41" t="s">
        <v>71</v>
      </c>
      <c r="E90" s="44" t="s">
        <v>9</v>
      </c>
      <c r="F90" s="41" t="s">
        <v>16</v>
      </c>
      <c r="G90" s="37">
        <v>1</v>
      </c>
      <c r="H90" s="17">
        <v>81</v>
      </c>
      <c r="I90" s="17"/>
      <c r="J90" s="3"/>
      <c r="K90" s="17"/>
      <c r="L90" s="17"/>
      <c r="M90" s="17"/>
      <c r="N90" s="28">
        <f t="shared" si="3"/>
        <v>81</v>
      </c>
      <c r="P90" s="10"/>
      <c r="Q90" s="10"/>
    </row>
    <row r="91" spans="2:17" ht="15" customHeight="1">
      <c r="B91" s="3">
        <v>9</v>
      </c>
      <c r="C91" s="41" t="s">
        <v>79</v>
      </c>
      <c r="D91" s="41" t="s">
        <v>80</v>
      </c>
      <c r="E91" s="44" t="s">
        <v>9</v>
      </c>
      <c r="F91" s="41" t="s">
        <v>53</v>
      </c>
      <c r="G91" s="37">
        <v>1</v>
      </c>
      <c r="H91" s="17">
        <v>77</v>
      </c>
      <c r="I91" s="2"/>
      <c r="J91" s="3"/>
      <c r="K91" s="17"/>
      <c r="L91" s="17"/>
      <c r="M91" s="17"/>
      <c r="N91" s="28">
        <f t="shared" si="3"/>
        <v>77</v>
      </c>
      <c r="P91" s="10"/>
      <c r="Q91" s="10"/>
    </row>
    <row r="92" spans="2:17" ht="15" customHeight="1">
      <c r="B92" s="3">
        <v>10</v>
      </c>
      <c r="C92" s="41" t="s">
        <v>88</v>
      </c>
      <c r="D92" s="41" t="s">
        <v>89</v>
      </c>
      <c r="E92" s="44" t="s">
        <v>9</v>
      </c>
      <c r="F92" s="41" t="s">
        <v>69</v>
      </c>
      <c r="G92" s="37">
        <v>1</v>
      </c>
      <c r="H92" s="17">
        <v>73</v>
      </c>
      <c r="I92" s="17"/>
      <c r="J92" s="3"/>
      <c r="K92" s="17"/>
      <c r="L92" s="17"/>
      <c r="M92" s="17"/>
      <c r="N92" s="28">
        <f t="shared" si="3"/>
        <v>73</v>
      </c>
      <c r="P92" s="10"/>
      <c r="Q92" s="10"/>
    </row>
    <row r="93" spans="2:17" ht="15" customHeight="1">
      <c r="B93" s="3">
        <v>11</v>
      </c>
      <c r="C93" s="41" t="s">
        <v>101</v>
      </c>
      <c r="D93" s="41" t="s">
        <v>102</v>
      </c>
      <c r="E93" s="44" t="s">
        <v>9</v>
      </c>
      <c r="F93" s="41" t="s">
        <v>69</v>
      </c>
      <c r="G93" s="37">
        <v>1</v>
      </c>
      <c r="H93" s="17">
        <v>66</v>
      </c>
      <c r="I93" s="17"/>
      <c r="J93" s="3"/>
      <c r="K93" s="17"/>
      <c r="L93" s="17"/>
      <c r="M93" s="17"/>
      <c r="N93" s="28">
        <f t="shared" si="3"/>
        <v>66</v>
      </c>
      <c r="P93" s="9"/>
      <c r="Q93" s="10"/>
    </row>
    <row r="94" spans="2:17" ht="15" customHeight="1">
      <c r="B94" s="3">
        <v>12</v>
      </c>
      <c r="C94" s="41" t="s">
        <v>103</v>
      </c>
      <c r="D94" s="41" t="s">
        <v>104</v>
      </c>
      <c r="E94" s="44" t="s">
        <v>9</v>
      </c>
      <c r="F94" s="41" t="s">
        <v>105</v>
      </c>
      <c r="G94" s="37">
        <v>1</v>
      </c>
      <c r="H94" s="17">
        <v>65</v>
      </c>
      <c r="I94" s="2"/>
      <c r="J94" s="3"/>
      <c r="K94" s="17"/>
      <c r="L94" s="17"/>
      <c r="M94" s="17"/>
      <c r="N94" s="28">
        <f t="shared" si="3"/>
        <v>65</v>
      </c>
      <c r="P94" s="10"/>
      <c r="Q94" s="10"/>
    </row>
    <row r="95" spans="2:17" ht="15" customHeight="1">
      <c r="B95" s="3">
        <v>13</v>
      </c>
      <c r="C95" s="41" t="s">
        <v>58</v>
      </c>
      <c r="D95" s="41" t="s">
        <v>64</v>
      </c>
      <c r="E95" s="44" t="s">
        <v>9</v>
      </c>
      <c r="F95" s="41" t="s">
        <v>46</v>
      </c>
      <c r="G95" s="37">
        <v>1</v>
      </c>
      <c r="H95" s="17">
        <v>50</v>
      </c>
      <c r="I95" s="17"/>
      <c r="J95" s="3"/>
      <c r="K95" s="17"/>
      <c r="L95" s="17"/>
      <c r="M95" s="17"/>
      <c r="N95" s="28">
        <f t="shared" si="3"/>
        <v>50</v>
      </c>
      <c r="P95" s="10"/>
      <c r="Q95" s="10"/>
    </row>
    <row r="96" spans="2:17" ht="15" customHeight="1">
      <c r="B96" s="3">
        <v>14</v>
      </c>
      <c r="C96" s="41" t="s">
        <v>106</v>
      </c>
      <c r="D96" s="41" t="s">
        <v>139</v>
      </c>
      <c r="E96" s="44" t="s">
        <v>9</v>
      </c>
      <c r="F96" s="41" t="s">
        <v>38</v>
      </c>
      <c r="G96" s="37">
        <v>1</v>
      </c>
      <c r="H96" s="17">
        <v>46</v>
      </c>
      <c r="I96" s="17"/>
      <c r="J96" s="3"/>
      <c r="K96" s="17"/>
      <c r="L96" s="17"/>
      <c r="M96" s="17"/>
      <c r="N96" s="28">
        <f t="shared" si="3"/>
        <v>46</v>
      </c>
      <c r="P96" s="18"/>
      <c r="Q96" s="10"/>
    </row>
    <row r="97" spans="2:17" ht="15" customHeight="1">
      <c r="B97" s="3">
        <v>15</v>
      </c>
      <c r="C97" s="41" t="s">
        <v>145</v>
      </c>
      <c r="D97" s="41" t="s">
        <v>37</v>
      </c>
      <c r="E97" s="44" t="s">
        <v>9</v>
      </c>
      <c r="F97" s="41" t="s">
        <v>138</v>
      </c>
      <c r="G97" s="37">
        <v>1</v>
      </c>
      <c r="H97" s="17">
        <v>40</v>
      </c>
      <c r="I97" s="17"/>
      <c r="J97" s="3"/>
      <c r="K97" s="17"/>
      <c r="L97" s="17"/>
      <c r="M97" s="17"/>
      <c r="N97" s="28">
        <f t="shared" si="3"/>
        <v>40</v>
      </c>
      <c r="P97" s="9"/>
      <c r="Q97" s="10"/>
    </row>
    <row r="98" spans="2:17" ht="15" customHeight="1">
      <c r="B98" s="3">
        <v>16</v>
      </c>
      <c r="C98" s="41" t="s">
        <v>149</v>
      </c>
      <c r="D98" s="41" t="s">
        <v>64</v>
      </c>
      <c r="E98" s="44" t="s">
        <v>9</v>
      </c>
      <c r="F98" s="41" t="s">
        <v>74</v>
      </c>
      <c r="G98" s="37">
        <v>1</v>
      </c>
      <c r="H98" s="17">
        <v>37</v>
      </c>
      <c r="I98" s="3"/>
      <c r="J98" s="3"/>
      <c r="K98" s="17"/>
      <c r="L98" s="17"/>
      <c r="M98" s="17"/>
      <c r="N98" s="28">
        <f t="shared" si="3"/>
        <v>37</v>
      </c>
      <c r="P98" s="10"/>
      <c r="Q98" s="10"/>
    </row>
    <row r="99" spans="2:17" ht="15" customHeight="1">
      <c r="B99" s="3">
        <v>17</v>
      </c>
      <c r="C99" s="41" t="s">
        <v>167</v>
      </c>
      <c r="D99" s="41" t="s">
        <v>124</v>
      </c>
      <c r="E99" s="44" t="s">
        <v>9</v>
      </c>
      <c r="F99" s="41" t="s">
        <v>6</v>
      </c>
      <c r="G99" s="37">
        <v>1</v>
      </c>
      <c r="H99" s="17">
        <v>28</v>
      </c>
      <c r="I99" s="17"/>
      <c r="J99" s="3"/>
      <c r="K99" s="17"/>
      <c r="L99" s="17"/>
      <c r="M99" s="17"/>
      <c r="N99" s="28">
        <f t="shared" si="3"/>
        <v>28</v>
      </c>
      <c r="P99" s="10"/>
      <c r="Q99" s="10"/>
    </row>
    <row r="100" spans="2:17" ht="15" customHeight="1">
      <c r="B100" s="3">
        <v>18</v>
      </c>
      <c r="C100" s="41" t="s">
        <v>48</v>
      </c>
      <c r="D100" s="41" t="s">
        <v>61</v>
      </c>
      <c r="E100" s="45" t="s">
        <v>9</v>
      </c>
      <c r="F100" s="41" t="s">
        <v>200</v>
      </c>
      <c r="G100" s="37">
        <v>1</v>
      </c>
      <c r="H100" s="17">
        <v>7</v>
      </c>
      <c r="I100" s="2"/>
      <c r="J100" s="3"/>
      <c r="K100" s="17"/>
      <c r="L100" s="17"/>
      <c r="M100" s="17"/>
      <c r="N100" s="28">
        <f t="shared" si="3"/>
        <v>7</v>
      </c>
      <c r="P100" s="9"/>
      <c r="Q100" s="10"/>
    </row>
    <row r="101" spans="2:17" ht="15" customHeight="1">
      <c r="B101" s="3">
        <v>19</v>
      </c>
      <c r="C101" s="26"/>
      <c r="D101" s="26"/>
      <c r="E101" s="14"/>
      <c r="F101" s="27"/>
      <c r="G101" s="23"/>
      <c r="H101" s="17"/>
      <c r="I101" s="2"/>
      <c r="J101" s="3"/>
      <c r="K101" s="17"/>
      <c r="L101" s="17"/>
      <c r="M101" s="17"/>
      <c r="N101" s="3"/>
      <c r="P101" s="10"/>
      <c r="Q101" s="10"/>
    </row>
    <row r="102" spans="2:17" ht="15" customHeight="1">
      <c r="B102" s="3">
        <v>20</v>
      </c>
      <c r="C102" s="26"/>
      <c r="D102" s="26"/>
      <c r="E102" s="14"/>
      <c r="F102" s="27"/>
      <c r="G102" s="23"/>
      <c r="H102" s="17"/>
      <c r="I102" s="17"/>
      <c r="J102" s="3"/>
      <c r="K102" s="2"/>
      <c r="L102" s="2"/>
      <c r="M102" s="17"/>
      <c r="N102" s="3"/>
      <c r="P102" s="10"/>
      <c r="Q102" s="10"/>
    </row>
    <row r="103" spans="2:17" ht="15" customHeight="1">
      <c r="B103" s="3">
        <v>21</v>
      </c>
      <c r="C103" s="26"/>
      <c r="D103" s="26"/>
      <c r="E103" s="14"/>
      <c r="F103" s="27"/>
      <c r="G103" s="23"/>
      <c r="H103" s="17"/>
      <c r="I103" s="17"/>
      <c r="J103" s="3"/>
      <c r="K103" s="17"/>
      <c r="L103" s="17"/>
      <c r="M103" s="17"/>
      <c r="N103" s="3"/>
      <c r="P103" s="9"/>
      <c r="Q103" s="10"/>
    </row>
    <row r="104" spans="2:17" ht="15" customHeight="1">
      <c r="B104" s="3">
        <v>22</v>
      </c>
      <c r="C104" s="26"/>
      <c r="D104" s="26"/>
      <c r="E104" s="14"/>
      <c r="F104" s="27"/>
      <c r="G104" s="23"/>
      <c r="H104" s="17"/>
      <c r="I104" s="17"/>
      <c r="J104" s="3"/>
      <c r="K104" s="17"/>
      <c r="L104" s="17"/>
      <c r="M104" s="17"/>
      <c r="N104" s="3"/>
      <c r="P104" s="10"/>
      <c r="Q104" s="10"/>
    </row>
    <row r="105" spans="2:17" ht="15" customHeight="1">
      <c r="B105" s="3">
        <v>23</v>
      </c>
      <c r="C105" s="26"/>
      <c r="D105" s="26"/>
      <c r="E105" s="14"/>
      <c r="F105" s="27"/>
      <c r="G105" s="23"/>
      <c r="H105" s="17"/>
      <c r="I105" s="17"/>
      <c r="J105" s="3"/>
      <c r="K105" s="17"/>
      <c r="L105" s="17"/>
      <c r="M105" s="17"/>
      <c r="N105" s="3"/>
      <c r="P105" s="10"/>
      <c r="Q105" s="10"/>
    </row>
    <row r="106" spans="2:17" ht="15" customHeight="1">
      <c r="B106" s="3">
        <v>24</v>
      </c>
      <c r="C106" s="26"/>
      <c r="D106" s="26"/>
      <c r="E106" s="14"/>
      <c r="F106" s="27"/>
      <c r="G106" s="23"/>
      <c r="H106" s="17"/>
      <c r="I106" s="17"/>
      <c r="J106" s="3"/>
      <c r="K106" s="17"/>
      <c r="L106" s="17"/>
      <c r="M106" s="17"/>
      <c r="N106" s="3"/>
      <c r="P106" s="9"/>
      <c r="Q106" s="10"/>
    </row>
    <row r="107" spans="2:17" ht="15" customHeight="1">
      <c r="B107" s="3">
        <v>25</v>
      </c>
      <c r="C107" s="26"/>
      <c r="D107" s="26"/>
      <c r="E107" s="14"/>
      <c r="F107" s="27"/>
      <c r="G107" s="23"/>
      <c r="H107" s="17"/>
      <c r="I107" s="2"/>
      <c r="J107" s="3"/>
      <c r="K107" s="17"/>
      <c r="L107" s="17"/>
      <c r="M107" s="17"/>
      <c r="N107" s="3"/>
      <c r="P107" s="10"/>
      <c r="Q107" s="10"/>
    </row>
    <row r="108" spans="2:17" ht="15" customHeight="1">
      <c r="B108" s="3">
        <v>26</v>
      </c>
      <c r="C108" s="26"/>
      <c r="D108" s="26"/>
      <c r="E108" s="14"/>
      <c r="F108" s="27"/>
      <c r="G108" s="23"/>
      <c r="H108" s="17"/>
      <c r="I108" s="17"/>
      <c r="J108" s="3"/>
      <c r="K108" s="17"/>
      <c r="L108" s="17"/>
      <c r="M108" s="17"/>
      <c r="N108" s="3"/>
      <c r="P108" s="10"/>
      <c r="Q108" s="10"/>
    </row>
    <row r="109" spans="2:17" ht="15" customHeight="1">
      <c r="B109" s="3">
        <v>27</v>
      </c>
      <c r="C109" s="26"/>
      <c r="D109" s="26"/>
      <c r="E109" s="14"/>
      <c r="F109" s="27"/>
      <c r="G109" s="23"/>
      <c r="H109" s="17"/>
      <c r="I109" s="17"/>
      <c r="J109" s="3"/>
      <c r="K109" s="17"/>
      <c r="L109" s="17"/>
      <c r="M109" s="17"/>
      <c r="N109" s="3"/>
      <c r="P109" s="18"/>
      <c r="Q109" s="10"/>
    </row>
    <row r="110" spans="2:17" ht="15" customHeight="1">
      <c r="B110" s="3">
        <v>28</v>
      </c>
      <c r="C110" s="26"/>
      <c r="D110" s="26"/>
      <c r="E110" s="14"/>
      <c r="F110" s="27"/>
      <c r="G110" s="23"/>
      <c r="H110" s="17"/>
      <c r="I110" s="17"/>
      <c r="J110" s="3"/>
      <c r="K110" s="17"/>
      <c r="L110" s="17"/>
      <c r="M110" s="17"/>
      <c r="N110" s="3"/>
      <c r="P110" s="9"/>
      <c r="Q110" s="10"/>
    </row>
    <row r="111" spans="2:17" ht="15" customHeight="1">
      <c r="B111" s="3">
        <v>29</v>
      </c>
      <c r="C111" s="26"/>
      <c r="D111" s="26"/>
      <c r="E111" s="14"/>
      <c r="F111" s="27"/>
      <c r="G111" s="23"/>
      <c r="H111" s="17"/>
      <c r="I111" s="17"/>
      <c r="J111" s="3"/>
      <c r="K111" s="17"/>
      <c r="L111" s="17"/>
      <c r="M111" s="17"/>
      <c r="N111" s="17"/>
      <c r="P111" s="10"/>
      <c r="Q111" s="10"/>
    </row>
    <row r="112" spans="2:17" ht="15" customHeight="1">
      <c r="B112" s="17"/>
      <c r="C112" s="19"/>
      <c r="D112" s="19"/>
      <c r="E112" s="20"/>
      <c r="F112" s="22"/>
      <c r="G112" s="15"/>
      <c r="H112" s="17"/>
      <c r="I112" s="17"/>
      <c r="J112" s="17"/>
      <c r="K112" s="17"/>
      <c r="L112" s="17"/>
      <c r="M112" s="17"/>
      <c r="N112" s="17"/>
      <c r="P112" s="18"/>
      <c r="Q112" s="10"/>
    </row>
    <row r="113" spans="2:19" ht="15" customHeight="1">
      <c r="B113" s="17"/>
      <c r="C113" s="19"/>
      <c r="D113" s="19"/>
      <c r="E113" s="20"/>
      <c r="F113" s="21"/>
      <c r="G113" s="15"/>
      <c r="H113" s="17"/>
      <c r="I113" s="17"/>
      <c r="J113" s="17"/>
      <c r="K113" s="17"/>
      <c r="L113" s="17"/>
      <c r="M113" s="17"/>
      <c r="N113" s="17"/>
      <c r="P113" s="18"/>
      <c r="Q113" s="10"/>
    </row>
    <row r="114" spans="2:19" ht="15" customHeight="1">
      <c r="B114" s="17"/>
      <c r="C114" s="5"/>
      <c r="D114" s="5"/>
      <c r="E114" s="6"/>
      <c r="F114" s="5"/>
      <c r="G114" s="23" t="s">
        <v>5</v>
      </c>
      <c r="H114" s="23"/>
      <c r="I114" s="23"/>
      <c r="J114" s="23"/>
      <c r="K114" s="23"/>
      <c r="L114" s="23"/>
      <c r="M114" s="23"/>
      <c r="N114" s="17"/>
      <c r="P114" s="18"/>
      <c r="Q114" s="10"/>
    </row>
    <row r="115" spans="2:19" ht="15" customHeight="1">
      <c r="B115" s="17"/>
      <c r="C115" s="5"/>
      <c r="D115" s="5"/>
      <c r="E115" s="6"/>
      <c r="F115" s="5"/>
      <c r="G115" s="15">
        <f>SUM(G83:G114)</f>
        <v>18</v>
      </c>
      <c r="H115" s="17"/>
      <c r="I115" s="2"/>
      <c r="J115" s="17"/>
      <c r="K115" s="17"/>
      <c r="L115" s="17"/>
      <c r="M115" s="2"/>
      <c r="N115" s="17"/>
      <c r="P115" s="18"/>
      <c r="Q115" s="10"/>
    </row>
    <row r="116" spans="2:19" ht="1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P116" s="10"/>
      <c r="Q116" s="10"/>
    </row>
    <row r="117" spans="2:19" ht="15" customHeight="1">
      <c r="B117" s="3"/>
      <c r="C117" s="51" t="s">
        <v>2</v>
      </c>
      <c r="D117" s="52"/>
      <c r="E117" s="3"/>
      <c r="F117" s="3"/>
      <c r="G117" s="2"/>
      <c r="H117" s="2"/>
      <c r="I117" s="2"/>
      <c r="J117" s="2"/>
      <c r="K117" s="2"/>
      <c r="L117" s="2"/>
      <c r="M117" s="2"/>
      <c r="N117" s="2"/>
      <c r="P117" s="18"/>
      <c r="Q117" s="10"/>
      <c r="R117" s="9"/>
      <c r="S117" s="9"/>
    </row>
    <row r="118" spans="2:19" ht="15" customHeight="1">
      <c r="B118" s="17" t="s">
        <v>0</v>
      </c>
      <c r="C118" s="17" t="s">
        <v>233</v>
      </c>
      <c r="D118" s="17" t="s">
        <v>234</v>
      </c>
      <c r="E118" s="17" t="s">
        <v>3</v>
      </c>
      <c r="F118" s="17" t="s">
        <v>1</v>
      </c>
      <c r="G118" s="2"/>
      <c r="H118" s="2"/>
      <c r="I118" s="2"/>
      <c r="J118" s="2"/>
      <c r="K118" s="2"/>
      <c r="L118" s="2"/>
      <c r="M118" s="2"/>
      <c r="N118" s="2"/>
      <c r="P118" s="18"/>
      <c r="Q118" s="10"/>
      <c r="R118" s="9"/>
      <c r="S118" s="9"/>
    </row>
    <row r="119" spans="2:19" ht="15" customHeight="1">
      <c r="B119" s="28">
        <v>1</v>
      </c>
      <c r="C119" s="41" t="s">
        <v>51</v>
      </c>
      <c r="D119" s="41" t="s">
        <v>52</v>
      </c>
      <c r="E119" s="44" t="s">
        <v>11</v>
      </c>
      <c r="F119" s="41" t="s">
        <v>53</v>
      </c>
      <c r="G119" s="37">
        <v>1</v>
      </c>
      <c r="H119" s="28">
        <v>89</v>
      </c>
      <c r="I119" s="28"/>
      <c r="J119" s="28"/>
      <c r="K119" s="28"/>
      <c r="L119" s="28"/>
      <c r="M119" s="28"/>
      <c r="N119" s="28">
        <f t="shared" ref="N119:N134" si="4">SUM(H119:M119)</f>
        <v>89</v>
      </c>
      <c r="P119" s="9"/>
      <c r="Q119" s="10"/>
      <c r="R119" s="9"/>
      <c r="S119" s="9"/>
    </row>
    <row r="120" spans="2:19" ht="15" customHeight="1">
      <c r="B120" s="3">
        <v>2</v>
      </c>
      <c r="C120" s="41" t="s">
        <v>77</v>
      </c>
      <c r="D120" s="41" t="s">
        <v>78</v>
      </c>
      <c r="E120" s="44" t="s">
        <v>11</v>
      </c>
      <c r="F120" s="41" t="s">
        <v>69</v>
      </c>
      <c r="G120" s="37">
        <v>1</v>
      </c>
      <c r="H120" s="28">
        <v>78</v>
      </c>
      <c r="I120" s="28"/>
      <c r="J120" s="28"/>
      <c r="K120" s="28"/>
      <c r="L120" s="28"/>
      <c r="M120" s="28"/>
      <c r="N120" s="28">
        <f t="shared" si="4"/>
        <v>78</v>
      </c>
      <c r="P120" s="10"/>
      <c r="Q120" s="10"/>
      <c r="R120" s="9"/>
      <c r="S120" s="9"/>
    </row>
    <row r="121" spans="2:19" ht="15" customHeight="1">
      <c r="B121" s="3">
        <v>3</v>
      </c>
      <c r="C121" s="41" t="s">
        <v>90</v>
      </c>
      <c r="D121" s="41" t="s">
        <v>91</v>
      </c>
      <c r="E121" s="44" t="s">
        <v>11</v>
      </c>
      <c r="F121" s="41" t="s">
        <v>69</v>
      </c>
      <c r="G121" s="37">
        <v>1</v>
      </c>
      <c r="H121" s="28">
        <v>72</v>
      </c>
      <c r="I121" s="28"/>
      <c r="J121" s="28"/>
      <c r="K121" s="28"/>
      <c r="L121" s="28"/>
      <c r="M121" s="28"/>
      <c r="N121" s="28">
        <f t="shared" si="4"/>
        <v>72</v>
      </c>
      <c r="P121" s="10"/>
      <c r="Q121" s="10"/>
      <c r="R121" s="9"/>
      <c r="S121" s="9"/>
    </row>
    <row r="122" spans="2:19" ht="15" customHeight="1">
      <c r="B122" s="3">
        <v>4</v>
      </c>
      <c r="C122" s="41" t="s">
        <v>93</v>
      </c>
      <c r="D122" s="41" t="s">
        <v>94</v>
      </c>
      <c r="E122" s="44" t="s">
        <v>11</v>
      </c>
      <c r="F122" s="41" t="s">
        <v>69</v>
      </c>
      <c r="G122" s="37">
        <v>1</v>
      </c>
      <c r="H122" s="28">
        <v>70</v>
      </c>
      <c r="I122" s="28"/>
      <c r="J122" s="28"/>
      <c r="K122" s="28"/>
      <c r="L122" s="28"/>
      <c r="M122" s="28"/>
      <c r="N122" s="28">
        <f t="shared" si="4"/>
        <v>70</v>
      </c>
      <c r="P122" s="10"/>
      <c r="Q122" s="10"/>
      <c r="R122" s="9"/>
      <c r="S122" s="9"/>
    </row>
    <row r="123" spans="2:19" ht="15" customHeight="1">
      <c r="B123" s="3">
        <v>5</v>
      </c>
      <c r="C123" s="41" t="s">
        <v>99</v>
      </c>
      <c r="D123" s="41" t="s">
        <v>100</v>
      </c>
      <c r="E123" s="44" t="s">
        <v>11</v>
      </c>
      <c r="F123" s="41" t="s">
        <v>74</v>
      </c>
      <c r="G123" s="37">
        <v>1</v>
      </c>
      <c r="H123" s="28">
        <v>67</v>
      </c>
      <c r="I123" s="28"/>
      <c r="J123" s="28"/>
      <c r="K123" s="28"/>
      <c r="L123" s="28"/>
      <c r="M123" s="28"/>
      <c r="N123" s="28">
        <f t="shared" si="4"/>
        <v>67</v>
      </c>
      <c r="P123" s="18"/>
      <c r="Q123" s="10"/>
      <c r="R123" s="9"/>
      <c r="S123" s="9"/>
    </row>
    <row r="124" spans="2:19" ht="15" customHeight="1">
      <c r="B124" s="3">
        <v>6</v>
      </c>
      <c r="C124" s="41" t="s">
        <v>106</v>
      </c>
      <c r="D124" s="41" t="s">
        <v>98</v>
      </c>
      <c r="E124" s="44" t="s">
        <v>11</v>
      </c>
      <c r="F124" s="41" t="s">
        <v>38</v>
      </c>
      <c r="G124" s="37">
        <v>1</v>
      </c>
      <c r="H124" s="28">
        <v>64</v>
      </c>
      <c r="I124" s="28"/>
      <c r="J124" s="28"/>
      <c r="K124" s="28"/>
      <c r="L124" s="28"/>
      <c r="M124" s="28"/>
      <c r="N124" s="28">
        <f t="shared" si="4"/>
        <v>64</v>
      </c>
      <c r="P124" s="9"/>
      <c r="Q124" s="10"/>
      <c r="R124" s="9"/>
      <c r="S124" s="9"/>
    </row>
    <row r="125" spans="2:19" ht="15" customHeight="1">
      <c r="B125" s="3">
        <v>7</v>
      </c>
      <c r="C125" s="41" t="s">
        <v>119</v>
      </c>
      <c r="D125" s="41" t="s">
        <v>120</v>
      </c>
      <c r="E125" s="44" t="s">
        <v>11</v>
      </c>
      <c r="F125" s="41" t="s">
        <v>69</v>
      </c>
      <c r="G125" s="37">
        <v>1</v>
      </c>
      <c r="H125" s="28">
        <v>57</v>
      </c>
      <c r="I125" s="28"/>
      <c r="J125" s="28"/>
      <c r="K125" s="28"/>
      <c r="L125" s="28"/>
      <c r="M125" s="28"/>
      <c r="N125" s="28">
        <f t="shared" si="4"/>
        <v>57</v>
      </c>
      <c r="P125" s="10"/>
      <c r="Q125" s="10"/>
      <c r="R125" s="9"/>
      <c r="S125" s="9"/>
    </row>
    <row r="126" spans="2:19" ht="15" customHeight="1">
      <c r="B126" s="3">
        <v>8</v>
      </c>
      <c r="C126" s="40" t="s">
        <v>123</v>
      </c>
      <c r="D126" s="41" t="s">
        <v>124</v>
      </c>
      <c r="E126" s="44" t="s">
        <v>11</v>
      </c>
      <c r="F126" s="41" t="s">
        <v>125</v>
      </c>
      <c r="G126" s="37">
        <v>1</v>
      </c>
      <c r="H126" s="28">
        <v>55</v>
      </c>
      <c r="I126" s="28"/>
      <c r="J126" s="28"/>
      <c r="K126" s="28"/>
      <c r="L126" s="28"/>
      <c r="M126" s="28"/>
      <c r="N126" s="28">
        <f t="shared" si="4"/>
        <v>55</v>
      </c>
      <c r="P126" s="10"/>
      <c r="Q126" s="10"/>
      <c r="R126" s="9"/>
      <c r="S126" s="9"/>
    </row>
    <row r="127" spans="2:19" ht="15" customHeight="1">
      <c r="B127" s="3">
        <v>9</v>
      </c>
      <c r="C127" s="41" t="s">
        <v>130</v>
      </c>
      <c r="D127" s="41" t="s">
        <v>115</v>
      </c>
      <c r="E127" s="44" t="s">
        <v>11</v>
      </c>
      <c r="F127" s="41" t="s">
        <v>69</v>
      </c>
      <c r="G127" s="37">
        <v>1</v>
      </c>
      <c r="H127" s="28">
        <v>51</v>
      </c>
      <c r="I127" s="28"/>
      <c r="J127" s="28"/>
      <c r="K127" s="28"/>
      <c r="L127" s="28"/>
      <c r="M127" s="28"/>
      <c r="N127" s="28">
        <f t="shared" si="4"/>
        <v>51</v>
      </c>
      <c r="P127" s="10"/>
      <c r="Q127" s="10"/>
      <c r="R127" s="9"/>
      <c r="S127" s="9"/>
    </row>
    <row r="128" spans="2:19" ht="15" customHeight="1">
      <c r="B128" s="3">
        <v>10</v>
      </c>
      <c r="C128" s="41" t="s">
        <v>136</v>
      </c>
      <c r="D128" s="41" t="s">
        <v>137</v>
      </c>
      <c r="E128" s="44" t="s">
        <v>11</v>
      </c>
      <c r="F128" s="41" t="s">
        <v>138</v>
      </c>
      <c r="G128" s="37">
        <v>1</v>
      </c>
      <c r="H128" s="37">
        <v>47</v>
      </c>
      <c r="I128" s="3"/>
      <c r="J128" s="3"/>
      <c r="K128" s="3"/>
      <c r="L128" s="17"/>
      <c r="M128" s="17"/>
      <c r="N128" s="28">
        <f t="shared" si="4"/>
        <v>47</v>
      </c>
      <c r="P128" s="10"/>
      <c r="Q128" s="10"/>
      <c r="R128" s="9"/>
      <c r="S128" s="9"/>
    </row>
    <row r="129" spans="2:19" ht="15" customHeight="1">
      <c r="B129" s="3">
        <v>11</v>
      </c>
      <c r="C129" s="41" t="s">
        <v>170</v>
      </c>
      <c r="D129" s="41" t="s">
        <v>171</v>
      </c>
      <c r="E129" s="44" t="s">
        <v>11</v>
      </c>
      <c r="F129" s="41" t="s">
        <v>50</v>
      </c>
      <c r="G129" s="37">
        <v>1</v>
      </c>
      <c r="H129" s="37">
        <v>26</v>
      </c>
      <c r="I129" s="3"/>
      <c r="J129" s="3"/>
      <c r="K129" s="3"/>
      <c r="L129" s="17"/>
      <c r="M129" s="17"/>
      <c r="N129" s="28">
        <f t="shared" si="4"/>
        <v>26</v>
      </c>
      <c r="P129" s="18"/>
      <c r="Q129" s="10"/>
      <c r="R129" s="9"/>
      <c r="S129" s="9"/>
    </row>
    <row r="130" spans="2:19" ht="15" customHeight="1">
      <c r="B130" s="3">
        <v>12</v>
      </c>
      <c r="C130" s="41" t="s">
        <v>181</v>
      </c>
      <c r="D130" s="41" t="s">
        <v>43</v>
      </c>
      <c r="E130" s="44" t="s">
        <v>11</v>
      </c>
      <c r="F130" s="41" t="s">
        <v>16</v>
      </c>
      <c r="G130" s="37">
        <v>1</v>
      </c>
      <c r="H130" s="37">
        <v>21</v>
      </c>
      <c r="I130" s="3"/>
      <c r="J130" s="3"/>
      <c r="K130" s="3"/>
      <c r="L130" s="17"/>
      <c r="M130" s="17"/>
      <c r="N130" s="28">
        <f t="shared" si="4"/>
        <v>21</v>
      </c>
      <c r="P130" s="9"/>
      <c r="Q130" s="10"/>
      <c r="R130" s="9"/>
      <c r="S130" s="9"/>
    </row>
    <row r="131" spans="2:19" ht="15" customHeight="1">
      <c r="B131" s="3">
        <v>13</v>
      </c>
      <c r="C131" s="41" t="s">
        <v>182</v>
      </c>
      <c r="D131" s="41" t="s">
        <v>64</v>
      </c>
      <c r="E131" s="44" t="s">
        <v>11</v>
      </c>
      <c r="F131" s="41" t="s">
        <v>16</v>
      </c>
      <c r="G131" s="37">
        <v>1</v>
      </c>
      <c r="H131" s="37">
        <v>20</v>
      </c>
      <c r="I131" s="3"/>
      <c r="J131" s="3"/>
      <c r="K131" s="3"/>
      <c r="L131" s="17"/>
      <c r="M131" s="17"/>
      <c r="N131" s="28">
        <f t="shared" si="4"/>
        <v>20</v>
      </c>
      <c r="P131" s="10"/>
      <c r="Q131" s="10"/>
      <c r="R131" s="9"/>
      <c r="S131" s="9"/>
    </row>
    <row r="132" spans="2:19" ht="15" customHeight="1">
      <c r="B132" s="3">
        <v>14</v>
      </c>
      <c r="C132" s="41" t="s">
        <v>186</v>
      </c>
      <c r="D132" s="41" t="s">
        <v>82</v>
      </c>
      <c r="E132" s="44" t="s">
        <v>11</v>
      </c>
      <c r="F132" s="41" t="s">
        <v>74</v>
      </c>
      <c r="G132" s="37">
        <v>1</v>
      </c>
      <c r="H132" s="37">
        <v>17</v>
      </c>
      <c r="I132" s="3"/>
      <c r="J132" s="3"/>
      <c r="K132" s="3"/>
      <c r="L132" s="17"/>
      <c r="M132" s="17"/>
      <c r="N132" s="28">
        <f t="shared" si="4"/>
        <v>17</v>
      </c>
      <c r="P132" s="10"/>
      <c r="Q132" s="10"/>
      <c r="R132" s="9"/>
      <c r="S132" s="9"/>
    </row>
    <row r="133" spans="2:19" ht="15" customHeight="1">
      <c r="B133" s="17">
        <v>15</v>
      </c>
      <c r="C133" s="41" t="s">
        <v>85</v>
      </c>
      <c r="D133" s="41" t="s">
        <v>78</v>
      </c>
      <c r="E133" s="44" t="s">
        <v>11</v>
      </c>
      <c r="F133" s="41" t="s">
        <v>6</v>
      </c>
      <c r="G133" s="37">
        <v>1</v>
      </c>
      <c r="H133" s="37">
        <v>14</v>
      </c>
      <c r="I133" s="17"/>
      <c r="J133" s="17"/>
      <c r="K133" s="17"/>
      <c r="L133" s="17"/>
      <c r="M133" s="17"/>
      <c r="N133" s="28">
        <f t="shared" si="4"/>
        <v>14</v>
      </c>
      <c r="P133" s="10"/>
      <c r="Q133" s="10"/>
      <c r="R133" s="9"/>
      <c r="S133" s="9"/>
    </row>
    <row r="134" spans="2:19" ht="15" customHeight="1">
      <c r="B134" s="17">
        <v>16</v>
      </c>
      <c r="C134" s="41" t="s">
        <v>212</v>
      </c>
      <c r="D134" s="41" t="s">
        <v>27</v>
      </c>
      <c r="E134" s="45" t="s">
        <v>11</v>
      </c>
      <c r="F134" s="41" t="s">
        <v>69</v>
      </c>
      <c r="G134" s="37">
        <v>1</v>
      </c>
      <c r="H134" s="17">
        <v>1</v>
      </c>
      <c r="I134" s="17"/>
      <c r="J134" s="17"/>
      <c r="K134" s="17"/>
      <c r="L134" s="17"/>
      <c r="M134" s="17"/>
      <c r="N134" s="28">
        <f t="shared" si="4"/>
        <v>1</v>
      </c>
      <c r="P134" s="10"/>
      <c r="Q134" s="10"/>
      <c r="R134" s="9"/>
      <c r="S134" s="9"/>
    </row>
    <row r="135" spans="2:19" ht="15" customHeight="1">
      <c r="B135" s="17">
        <v>17</v>
      </c>
      <c r="C135" s="41" t="s">
        <v>213</v>
      </c>
      <c r="D135" s="41" t="s">
        <v>120</v>
      </c>
      <c r="E135" s="45" t="s">
        <v>11</v>
      </c>
      <c r="F135" s="41" t="s">
        <v>33</v>
      </c>
      <c r="G135" s="37">
        <v>1</v>
      </c>
      <c r="H135" s="17">
        <v>1</v>
      </c>
      <c r="I135" s="17"/>
      <c r="J135" s="17"/>
      <c r="K135" s="17"/>
      <c r="L135" s="17"/>
      <c r="M135" s="17"/>
      <c r="N135" s="28">
        <f>SUM(H135:M135)</f>
        <v>1</v>
      </c>
      <c r="P135" s="10"/>
      <c r="Q135" s="10"/>
      <c r="R135" s="9"/>
      <c r="S135" s="9"/>
    </row>
    <row r="136" spans="2:19" ht="15" customHeight="1">
      <c r="B136" s="17"/>
      <c r="C136" s="41"/>
      <c r="D136" s="41"/>
      <c r="E136" s="45"/>
      <c r="F136" s="41"/>
      <c r="G136" s="37"/>
      <c r="H136" s="17"/>
      <c r="I136" s="17"/>
      <c r="J136" s="17"/>
      <c r="K136" s="17"/>
      <c r="L136" s="17"/>
      <c r="M136" s="17"/>
      <c r="N136" s="28"/>
      <c r="P136" s="10"/>
      <c r="Q136" s="10"/>
      <c r="R136" s="9"/>
      <c r="S136" s="9"/>
    </row>
    <row r="137" spans="2:19" ht="15" customHeight="1">
      <c r="B137" s="17"/>
      <c r="C137" s="41"/>
      <c r="D137" s="41"/>
      <c r="E137" s="45"/>
      <c r="F137" s="41"/>
      <c r="G137" s="37"/>
      <c r="H137" s="17"/>
      <c r="I137" s="17"/>
      <c r="J137" s="17"/>
      <c r="K137" s="17"/>
      <c r="L137" s="17"/>
      <c r="M137" s="17"/>
      <c r="N137" s="28"/>
      <c r="P137" s="10"/>
      <c r="Q137" s="10"/>
      <c r="R137" s="9"/>
      <c r="S137" s="9"/>
    </row>
    <row r="138" spans="2:19" ht="15" customHeight="1">
      <c r="B138" s="17"/>
      <c r="C138" s="19"/>
      <c r="D138" s="19"/>
      <c r="E138" s="20"/>
      <c r="F138" s="22"/>
      <c r="G138" s="11" t="s">
        <v>5</v>
      </c>
      <c r="H138" s="17"/>
      <c r="I138" s="17"/>
      <c r="J138" s="17"/>
      <c r="K138" s="17"/>
      <c r="L138" s="17"/>
      <c r="M138" s="17"/>
      <c r="N138" s="17"/>
      <c r="P138" s="10"/>
      <c r="Q138" s="10"/>
      <c r="R138" s="9"/>
      <c r="S138" s="9"/>
    </row>
    <row r="139" spans="2:19" ht="15" customHeight="1">
      <c r="B139" s="17"/>
      <c r="C139" s="19"/>
      <c r="D139" s="19"/>
      <c r="E139" s="20"/>
      <c r="F139" s="22"/>
      <c r="G139" s="15">
        <f>SUM(G119:G138)</f>
        <v>17</v>
      </c>
      <c r="H139" s="17"/>
      <c r="I139" s="17"/>
      <c r="J139" s="17"/>
      <c r="K139" s="17"/>
      <c r="L139" s="17"/>
      <c r="M139" s="17"/>
      <c r="N139" s="17"/>
      <c r="P139" s="10"/>
      <c r="Q139" s="10"/>
      <c r="R139" s="9"/>
      <c r="S139" s="9"/>
    </row>
    <row r="140" spans="2:19" ht="1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P140" s="9"/>
      <c r="Q140" s="10"/>
      <c r="R140" s="9"/>
      <c r="S140" s="9"/>
    </row>
    <row r="141" spans="2:19" ht="15" customHeight="1">
      <c r="B141" s="3"/>
      <c r="C141" s="51" t="s">
        <v>2</v>
      </c>
      <c r="D141" s="52"/>
      <c r="E141" s="3"/>
      <c r="F141" s="17"/>
      <c r="G141" s="2"/>
      <c r="H141" s="2"/>
      <c r="I141" s="2"/>
      <c r="J141" s="2"/>
      <c r="K141" s="2"/>
      <c r="L141" s="2"/>
      <c r="M141" s="2"/>
      <c r="N141" s="2"/>
      <c r="P141" s="10"/>
      <c r="Q141" s="10"/>
      <c r="R141" s="9"/>
      <c r="S141" s="9"/>
    </row>
    <row r="142" spans="2:19" ht="15" customHeight="1">
      <c r="B142" s="17" t="s">
        <v>0</v>
      </c>
      <c r="C142" s="17" t="s">
        <v>233</v>
      </c>
      <c r="D142" s="17" t="s">
        <v>234</v>
      </c>
      <c r="E142" s="17" t="s">
        <v>3</v>
      </c>
      <c r="F142" s="17" t="s">
        <v>1</v>
      </c>
      <c r="G142" s="2"/>
      <c r="H142" s="2"/>
      <c r="I142" s="2"/>
      <c r="J142" s="2"/>
      <c r="K142" s="2"/>
      <c r="L142" s="2"/>
      <c r="M142" s="2"/>
      <c r="N142" s="2"/>
      <c r="P142" s="10"/>
      <c r="Q142" s="10"/>
      <c r="R142" s="9"/>
      <c r="S142" s="9"/>
    </row>
    <row r="143" spans="2:19" ht="15" customHeight="1">
      <c r="B143" s="28">
        <v>1</v>
      </c>
      <c r="C143" s="41" t="s">
        <v>63</v>
      </c>
      <c r="D143" s="41" t="s">
        <v>64</v>
      </c>
      <c r="E143" s="44" t="s">
        <v>12</v>
      </c>
      <c r="F143" s="41" t="s">
        <v>33</v>
      </c>
      <c r="G143" s="37">
        <v>1</v>
      </c>
      <c r="H143" s="28">
        <v>84</v>
      </c>
      <c r="I143" s="28"/>
      <c r="J143" s="28"/>
      <c r="K143" s="28"/>
      <c r="L143" s="28"/>
      <c r="M143" s="28"/>
      <c r="N143" s="28">
        <f t="shared" ref="N143:N170" si="5">SUM(H143:M143)</f>
        <v>84</v>
      </c>
      <c r="P143" s="9"/>
      <c r="Q143" s="10"/>
      <c r="R143" s="9"/>
      <c r="S143" s="9"/>
    </row>
    <row r="144" spans="2:19" ht="15" customHeight="1">
      <c r="B144" s="28">
        <v>2</v>
      </c>
      <c r="C144" s="41" t="s">
        <v>75</v>
      </c>
      <c r="D144" s="41" t="s">
        <v>76</v>
      </c>
      <c r="E144" s="44" t="s">
        <v>12</v>
      </c>
      <c r="F144" s="41" t="s">
        <v>16</v>
      </c>
      <c r="G144" s="37">
        <v>1</v>
      </c>
      <c r="H144" s="28">
        <v>79</v>
      </c>
      <c r="I144" s="28"/>
      <c r="J144" s="28"/>
      <c r="K144" s="28"/>
      <c r="L144" s="28"/>
      <c r="M144" s="28"/>
      <c r="N144" s="28">
        <f t="shared" si="5"/>
        <v>79</v>
      </c>
      <c r="P144" s="10"/>
      <c r="Q144" s="10"/>
      <c r="R144" s="9"/>
      <c r="S144" s="9"/>
    </row>
    <row r="145" spans="2:19" ht="15" customHeight="1">
      <c r="B145" s="28">
        <v>3</v>
      </c>
      <c r="C145" s="41" t="s">
        <v>81</v>
      </c>
      <c r="D145" s="41" t="s">
        <v>82</v>
      </c>
      <c r="E145" s="44" t="s">
        <v>12</v>
      </c>
      <c r="F145" s="41" t="s">
        <v>83</v>
      </c>
      <c r="G145" s="37">
        <v>1</v>
      </c>
      <c r="H145" s="28">
        <v>76</v>
      </c>
      <c r="I145" s="28"/>
      <c r="J145" s="28"/>
      <c r="K145" s="28"/>
      <c r="L145" s="28"/>
      <c r="M145" s="28"/>
      <c r="N145" s="28">
        <f t="shared" si="5"/>
        <v>76</v>
      </c>
      <c r="P145" s="9"/>
      <c r="Q145" s="10"/>
      <c r="R145" s="9"/>
      <c r="S145" s="9"/>
    </row>
    <row r="146" spans="2:19" ht="15" customHeight="1">
      <c r="B146" s="3">
        <v>4</v>
      </c>
      <c r="C146" s="41" t="s">
        <v>97</v>
      </c>
      <c r="D146" s="41" t="s">
        <v>98</v>
      </c>
      <c r="E146" s="44" t="s">
        <v>12</v>
      </c>
      <c r="F146" s="41" t="s">
        <v>69</v>
      </c>
      <c r="G146" s="37">
        <v>1</v>
      </c>
      <c r="H146" s="28">
        <v>68</v>
      </c>
      <c r="I146" s="28"/>
      <c r="J146" s="28"/>
      <c r="K146" s="28"/>
      <c r="L146" s="28"/>
      <c r="M146" s="28"/>
      <c r="N146" s="28">
        <f t="shared" si="5"/>
        <v>68</v>
      </c>
      <c r="P146" s="10"/>
      <c r="Q146" s="10"/>
      <c r="R146" s="9"/>
      <c r="S146" s="9"/>
    </row>
    <row r="147" spans="2:19" ht="15" customHeight="1">
      <c r="B147" s="3">
        <v>5</v>
      </c>
      <c r="C147" s="41" t="s">
        <v>110</v>
      </c>
      <c r="D147" s="41" t="s">
        <v>111</v>
      </c>
      <c r="E147" s="44" t="s">
        <v>12</v>
      </c>
      <c r="F147" s="41" t="s">
        <v>50</v>
      </c>
      <c r="G147" s="37">
        <v>1</v>
      </c>
      <c r="H147" s="28">
        <v>61</v>
      </c>
      <c r="I147" s="28"/>
      <c r="J147" s="28"/>
      <c r="K147" s="28"/>
      <c r="L147" s="28"/>
      <c r="M147" s="28"/>
      <c r="N147" s="28">
        <f t="shared" si="5"/>
        <v>61</v>
      </c>
      <c r="P147" s="10"/>
      <c r="Q147" s="10"/>
      <c r="R147" s="9"/>
      <c r="S147" s="9"/>
    </row>
    <row r="148" spans="2:19" ht="15" customHeight="1">
      <c r="B148" s="3">
        <v>6</v>
      </c>
      <c r="C148" s="41" t="s">
        <v>112</v>
      </c>
      <c r="D148" s="41" t="s">
        <v>113</v>
      </c>
      <c r="E148" s="44" t="s">
        <v>12</v>
      </c>
      <c r="F148" s="41" t="s">
        <v>38</v>
      </c>
      <c r="G148" s="37">
        <v>1</v>
      </c>
      <c r="H148" s="28">
        <v>60</v>
      </c>
      <c r="I148" s="28"/>
      <c r="J148" s="28"/>
      <c r="K148" s="28"/>
      <c r="L148" s="28"/>
      <c r="M148" s="28"/>
      <c r="N148" s="28">
        <f t="shared" si="5"/>
        <v>60</v>
      </c>
      <c r="P148" s="10"/>
      <c r="Q148" s="10"/>
      <c r="R148" s="9"/>
      <c r="S148" s="9"/>
    </row>
    <row r="149" spans="2:19" ht="15" customHeight="1">
      <c r="B149" s="3">
        <v>7</v>
      </c>
      <c r="C149" s="41" t="s">
        <v>117</v>
      </c>
      <c r="D149" s="41" t="s">
        <v>118</v>
      </c>
      <c r="E149" s="44" t="s">
        <v>12</v>
      </c>
      <c r="F149" s="41" t="s">
        <v>6</v>
      </c>
      <c r="G149" s="37">
        <v>1</v>
      </c>
      <c r="H149" s="28">
        <v>58</v>
      </c>
      <c r="I149" s="28"/>
      <c r="J149" s="28"/>
      <c r="K149" s="28"/>
      <c r="L149" s="28"/>
      <c r="M149" s="28"/>
      <c r="N149" s="28">
        <f t="shared" si="5"/>
        <v>58</v>
      </c>
      <c r="P149" s="10"/>
      <c r="Q149" s="10"/>
      <c r="R149" s="9"/>
      <c r="S149" s="9"/>
    </row>
    <row r="150" spans="2:19" ht="15" customHeight="1">
      <c r="B150" s="3">
        <v>8</v>
      </c>
      <c r="C150" s="41" t="s">
        <v>121</v>
      </c>
      <c r="D150" s="41" t="s">
        <v>122</v>
      </c>
      <c r="E150" s="44" t="s">
        <v>12</v>
      </c>
      <c r="F150" s="41" t="s">
        <v>69</v>
      </c>
      <c r="G150" s="37">
        <v>1</v>
      </c>
      <c r="H150" s="28">
        <v>56</v>
      </c>
      <c r="I150" s="28"/>
      <c r="J150" s="28"/>
      <c r="K150" s="34"/>
      <c r="L150" s="34"/>
      <c r="M150" s="28"/>
      <c r="N150" s="28">
        <f t="shared" si="5"/>
        <v>56</v>
      </c>
      <c r="P150" s="9"/>
      <c r="Q150" s="10"/>
      <c r="R150" s="9"/>
      <c r="S150" s="9"/>
    </row>
    <row r="151" spans="2:19" ht="15" customHeight="1">
      <c r="B151" s="3">
        <v>9</v>
      </c>
      <c r="C151" s="41" t="s">
        <v>128</v>
      </c>
      <c r="D151" s="41" t="s">
        <v>82</v>
      </c>
      <c r="E151" s="44" t="s">
        <v>12</v>
      </c>
      <c r="F151" s="41" t="s">
        <v>69</v>
      </c>
      <c r="G151" s="37">
        <v>1</v>
      </c>
      <c r="H151" s="28">
        <v>53</v>
      </c>
      <c r="I151" s="28"/>
      <c r="J151" s="28"/>
      <c r="K151" s="28"/>
      <c r="L151" s="28"/>
      <c r="M151" s="28"/>
      <c r="N151" s="28">
        <f t="shared" si="5"/>
        <v>53</v>
      </c>
      <c r="P151" s="10"/>
      <c r="Q151" s="10"/>
      <c r="R151" s="9"/>
      <c r="S151" s="9"/>
    </row>
    <row r="152" spans="2:19" ht="15" customHeight="1">
      <c r="B152" s="3">
        <v>10</v>
      </c>
      <c r="C152" s="41" t="s">
        <v>129</v>
      </c>
      <c r="D152" s="41" t="s">
        <v>102</v>
      </c>
      <c r="E152" s="44" t="s">
        <v>12</v>
      </c>
      <c r="F152" s="41" t="s">
        <v>6</v>
      </c>
      <c r="G152" s="37">
        <v>1</v>
      </c>
      <c r="H152" s="28">
        <v>52</v>
      </c>
      <c r="I152" s="28"/>
      <c r="J152" s="28"/>
      <c r="K152" s="28"/>
      <c r="L152" s="28"/>
      <c r="M152" s="28"/>
      <c r="N152" s="28">
        <f t="shared" si="5"/>
        <v>52</v>
      </c>
      <c r="P152" s="10"/>
      <c r="Q152" s="10"/>
      <c r="R152" s="9"/>
      <c r="S152" s="9"/>
    </row>
    <row r="153" spans="2:19" ht="15" customHeight="1">
      <c r="B153" s="3">
        <v>11</v>
      </c>
      <c r="C153" s="41" t="s">
        <v>34</v>
      </c>
      <c r="D153" s="41" t="s">
        <v>127</v>
      </c>
      <c r="E153" s="44" t="s">
        <v>12</v>
      </c>
      <c r="F153" s="41" t="s">
        <v>50</v>
      </c>
      <c r="G153" s="37">
        <v>1</v>
      </c>
      <c r="H153" s="28">
        <v>44</v>
      </c>
      <c r="I153" s="28"/>
      <c r="J153" s="28"/>
      <c r="K153" s="28"/>
      <c r="L153" s="28"/>
      <c r="M153" s="28"/>
      <c r="N153" s="28">
        <f t="shared" si="5"/>
        <v>44</v>
      </c>
      <c r="P153" s="10"/>
      <c r="Q153" s="10"/>
      <c r="R153" s="9"/>
      <c r="S153" s="9"/>
    </row>
    <row r="154" spans="2:19" ht="15" customHeight="1">
      <c r="B154" s="3">
        <v>12</v>
      </c>
      <c r="C154" s="41" t="s">
        <v>142</v>
      </c>
      <c r="D154" s="41" t="s">
        <v>27</v>
      </c>
      <c r="E154" s="44" t="s">
        <v>12</v>
      </c>
      <c r="F154" s="41" t="s">
        <v>69</v>
      </c>
      <c r="G154" s="37">
        <v>1</v>
      </c>
      <c r="H154" s="28">
        <v>42</v>
      </c>
      <c r="I154" s="28"/>
      <c r="J154" s="28"/>
      <c r="K154" s="28"/>
      <c r="L154" s="28"/>
      <c r="M154" s="28"/>
      <c r="N154" s="28">
        <f t="shared" si="5"/>
        <v>42</v>
      </c>
      <c r="P154" s="10"/>
      <c r="Q154" s="10"/>
      <c r="R154" s="9"/>
      <c r="S154" s="9"/>
    </row>
    <row r="155" spans="2:19" ht="15" customHeight="1">
      <c r="B155" s="3">
        <v>13</v>
      </c>
      <c r="C155" s="41" t="s">
        <v>143</v>
      </c>
      <c r="D155" s="41" t="s">
        <v>144</v>
      </c>
      <c r="E155" s="44" t="s">
        <v>12</v>
      </c>
      <c r="F155" s="41" t="s">
        <v>6</v>
      </c>
      <c r="G155" s="37">
        <v>1</v>
      </c>
      <c r="H155" s="28">
        <v>41</v>
      </c>
      <c r="I155" s="28"/>
      <c r="J155" s="28"/>
      <c r="K155" s="28"/>
      <c r="L155" s="28"/>
      <c r="M155" s="28"/>
      <c r="N155" s="28">
        <f t="shared" si="5"/>
        <v>41</v>
      </c>
      <c r="P155" s="10"/>
      <c r="Q155" s="10"/>
      <c r="R155" s="9"/>
      <c r="S155" s="9"/>
    </row>
    <row r="156" spans="2:19" ht="15" customHeight="1">
      <c r="B156" s="3">
        <v>14</v>
      </c>
      <c r="C156" s="41" t="s">
        <v>146</v>
      </c>
      <c r="D156" s="41" t="s">
        <v>98</v>
      </c>
      <c r="E156" s="44" t="s">
        <v>12</v>
      </c>
      <c r="F156" s="41" t="s">
        <v>69</v>
      </c>
      <c r="G156" s="37">
        <v>1</v>
      </c>
      <c r="H156" s="28">
        <v>39</v>
      </c>
      <c r="I156" s="28"/>
      <c r="J156" s="28"/>
      <c r="K156" s="28"/>
      <c r="L156" s="28"/>
      <c r="M156" s="28"/>
      <c r="N156" s="28">
        <f t="shared" si="5"/>
        <v>39</v>
      </c>
      <c r="P156" s="10"/>
      <c r="Q156" s="10"/>
      <c r="R156" s="9"/>
      <c r="S156" s="9"/>
    </row>
    <row r="157" spans="2:19" ht="15" customHeight="1">
      <c r="B157" s="3">
        <v>15</v>
      </c>
      <c r="C157" s="41" t="s">
        <v>157</v>
      </c>
      <c r="D157" s="41" t="s">
        <v>158</v>
      </c>
      <c r="E157" s="44" t="s">
        <v>12</v>
      </c>
      <c r="F157" s="41" t="s">
        <v>159</v>
      </c>
      <c r="G157" s="37">
        <v>1</v>
      </c>
      <c r="H157" s="28">
        <v>33</v>
      </c>
      <c r="I157" s="28"/>
      <c r="J157" s="28"/>
      <c r="K157" s="28"/>
      <c r="L157" s="28"/>
      <c r="M157" s="28"/>
      <c r="N157" s="28">
        <f t="shared" si="5"/>
        <v>33</v>
      </c>
      <c r="P157" s="9"/>
      <c r="Q157" s="10"/>
      <c r="R157" s="9"/>
      <c r="S157" s="9"/>
    </row>
    <row r="158" spans="2:19" ht="15" customHeight="1">
      <c r="B158" s="3">
        <v>16</v>
      </c>
      <c r="C158" s="41" t="s">
        <v>161</v>
      </c>
      <c r="D158" s="41" t="s">
        <v>162</v>
      </c>
      <c r="E158" s="44" t="s">
        <v>12</v>
      </c>
      <c r="F158" s="41" t="s">
        <v>163</v>
      </c>
      <c r="G158" s="37">
        <v>1</v>
      </c>
      <c r="H158" s="28">
        <v>31</v>
      </c>
      <c r="I158" s="28"/>
      <c r="J158" s="28"/>
      <c r="K158" s="28"/>
      <c r="L158" s="28"/>
      <c r="M158" s="28"/>
      <c r="N158" s="28">
        <f t="shared" si="5"/>
        <v>31</v>
      </c>
      <c r="P158" s="10"/>
      <c r="Q158" s="10"/>
      <c r="R158" s="9"/>
      <c r="S158" s="9"/>
    </row>
    <row r="159" spans="2:19" ht="15" customHeight="1">
      <c r="B159" s="3">
        <v>17</v>
      </c>
      <c r="C159" s="41" t="s">
        <v>164</v>
      </c>
      <c r="D159" s="41" t="s">
        <v>165</v>
      </c>
      <c r="E159" s="44" t="s">
        <v>12</v>
      </c>
      <c r="F159" s="41" t="s">
        <v>33</v>
      </c>
      <c r="G159" s="37">
        <v>1</v>
      </c>
      <c r="H159" s="28">
        <v>30</v>
      </c>
      <c r="I159" s="28"/>
      <c r="J159" s="28"/>
      <c r="K159" s="28"/>
      <c r="L159" s="28"/>
      <c r="M159" s="28"/>
      <c r="N159" s="28">
        <f t="shared" si="5"/>
        <v>30</v>
      </c>
      <c r="P159" s="10"/>
      <c r="Q159" s="10"/>
      <c r="R159" s="9"/>
      <c r="S159" s="9"/>
    </row>
    <row r="160" spans="2:19" ht="15" customHeight="1">
      <c r="B160" s="3">
        <v>18</v>
      </c>
      <c r="C160" s="41" t="s">
        <v>166</v>
      </c>
      <c r="D160" s="41" t="s">
        <v>82</v>
      </c>
      <c r="E160" s="44" t="s">
        <v>12</v>
      </c>
      <c r="F160" s="41" t="s">
        <v>19</v>
      </c>
      <c r="G160" s="37">
        <v>1</v>
      </c>
      <c r="H160" s="28">
        <v>29</v>
      </c>
      <c r="I160" s="28"/>
      <c r="J160" s="28"/>
      <c r="K160" s="28"/>
      <c r="L160" s="28"/>
      <c r="M160" s="28"/>
      <c r="N160" s="28">
        <f t="shared" si="5"/>
        <v>29</v>
      </c>
      <c r="P160" s="10"/>
      <c r="Q160" s="10"/>
      <c r="R160" s="9"/>
      <c r="S160" s="9"/>
    </row>
    <row r="161" spans="2:19" ht="15" customHeight="1">
      <c r="B161" s="3">
        <v>19</v>
      </c>
      <c r="C161" s="41" t="s">
        <v>168</v>
      </c>
      <c r="D161" s="41" t="s">
        <v>82</v>
      </c>
      <c r="E161" s="44" t="s">
        <v>12</v>
      </c>
      <c r="F161" s="41" t="s">
        <v>169</v>
      </c>
      <c r="G161" s="37">
        <v>1</v>
      </c>
      <c r="H161" s="28">
        <v>27</v>
      </c>
      <c r="I161" s="3"/>
      <c r="J161" s="3"/>
      <c r="K161" s="17"/>
      <c r="L161" s="17"/>
      <c r="M161" s="17"/>
      <c r="N161" s="28">
        <f t="shared" si="5"/>
        <v>27</v>
      </c>
      <c r="P161" s="10"/>
      <c r="Q161" s="10"/>
      <c r="R161" s="9"/>
      <c r="S161" s="9"/>
    </row>
    <row r="162" spans="2:19" ht="15" customHeight="1">
      <c r="B162" s="3">
        <v>20</v>
      </c>
      <c r="C162" s="41" t="s">
        <v>179</v>
      </c>
      <c r="D162" s="41" t="s">
        <v>180</v>
      </c>
      <c r="E162" s="44" t="s">
        <v>12</v>
      </c>
      <c r="F162" s="40" t="s">
        <v>169</v>
      </c>
      <c r="G162" s="37">
        <v>1</v>
      </c>
      <c r="H162" s="28">
        <v>22</v>
      </c>
      <c r="I162" s="3"/>
      <c r="J162" s="3"/>
      <c r="K162" s="17"/>
      <c r="L162" s="17"/>
      <c r="M162" s="17"/>
      <c r="N162" s="28">
        <f t="shared" si="5"/>
        <v>22</v>
      </c>
      <c r="P162" s="9"/>
      <c r="Q162" s="10"/>
      <c r="R162" s="9"/>
      <c r="S162" s="9"/>
    </row>
    <row r="163" spans="2:19" ht="15" customHeight="1">
      <c r="B163" s="3">
        <v>21</v>
      </c>
      <c r="C163" s="41" t="s">
        <v>183</v>
      </c>
      <c r="D163" s="41" t="s">
        <v>184</v>
      </c>
      <c r="E163" s="44" t="s">
        <v>12</v>
      </c>
      <c r="F163" s="41" t="s">
        <v>16</v>
      </c>
      <c r="G163" s="37">
        <v>1</v>
      </c>
      <c r="H163" s="28">
        <v>19</v>
      </c>
      <c r="I163" s="3"/>
      <c r="J163" s="3"/>
      <c r="K163" s="17"/>
      <c r="L163" s="17"/>
      <c r="M163" s="17"/>
      <c r="N163" s="28">
        <f t="shared" si="5"/>
        <v>19</v>
      </c>
      <c r="P163" s="10"/>
      <c r="Q163" s="10"/>
      <c r="R163" s="9"/>
      <c r="S163" s="9"/>
    </row>
    <row r="164" spans="2:19" ht="15" customHeight="1">
      <c r="B164" s="3">
        <v>22</v>
      </c>
      <c r="C164" s="41" t="s">
        <v>185</v>
      </c>
      <c r="D164" s="41" t="s">
        <v>127</v>
      </c>
      <c r="E164" s="44" t="s">
        <v>12</v>
      </c>
      <c r="F164" s="41" t="s">
        <v>33</v>
      </c>
      <c r="G164" s="37">
        <v>1</v>
      </c>
      <c r="H164" s="28">
        <v>18</v>
      </c>
      <c r="I164" s="3"/>
      <c r="J164" s="3"/>
      <c r="K164" s="17"/>
      <c r="L164" s="17"/>
      <c r="M164" s="17"/>
      <c r="N164" s="28">
        <f t="shared" si="5"/>
        <v>18</v>
      </c>
      <c r="P164" s="10"/>
      <c r="Q164" s="10"/>
      <c r="R164" s="9"/>
      <c r="S164" s="9"/>
    </row>
    <row r="165" spans="2:19" ht="15" customHeight="1">
      <c r="B165" s="3">
        <v>23</v>
      </c>
      <c r="C165" s="41" t="s">
        <v>189</v>
      </c>
      <c r="D165" s="41" t="s">
        <v>190</v>
      </c>
      <c r="E165" s="44" t="s">
        <v>12</v>
      </c>
      <c r="F165" s="41" t="s">
        <v>6</v>
      </c>
      <c r="G165" s="37">
        <v>1</v>
      </c>
      <c r="H165" s="28">
        <v>15</v>
      </c>
      <c r="I165" s="17"/>
      <c r="J165" s="3"/>
      <c r="K165" s="2"/>
      <c r="L165" s="2"/>
      <c r="M165" s="17"/>
      <c r="N165" s="28">
        <f t="shared" si="5"/>
        <v>15</v>
      </c>
      <c r="P165" s="9"/>
      <c r="Q165" s="10"/>
      <c r="R165" s="9"/>
      <c r="S165" s="9"/>
    </row>
    <row r="166" spans="2:19" ht="15" customHeight="1">
      <c r="B166" s="3">
        <v>24</v>
      </c>
      <c r="C166" s="41" t="s">
        <v>196</v>
      </c>
      <c r="D166" s="41" t="s">
        <v>64</v>
      </c>
      <c r="E166" s="45" t="s">
        <v>12</v>
      </c>
      <c r="F166" s="41" t="s">
        <v>69</v>
      </c>
      <c r="G166" s="37">
        <v>1</v>
      </c>
      <c r="H166" s="28">
        <v>10</v>
      </c>
      <c r="I166" s="17"/>
      <c r="J166" s="3"/>
      <c r="K166" s="17"/>
      <c r="L166" s="17"/>
      <c r="M166" s="17"/>
      <c r="N166" s="28">
        <f t="shared" si="5"/>
        <v>10</v>
      </c>
      <c r="P166" s="10"/>
      <c r="Q166" s="10"/>
      <c r="R166" s="9"/>
      <c r="S166" s="9"/>
    </row>
    <row r="167" spans="2:19" ht="15" customHeight="1">
      <c r="B167" s="3">
        <v>25</v>
      </c>
      <c r="C167" s="41" t="s">
        <v>197</v>
      </c>
      <c r="D167" s="41" t="s">
        <v>66</v>
      </c>
      <c r="E167" s="45" t="s">
        <v>12</v>
      </c>
      <c r="F167" s="41" t="s">
        <v>20</v>
      </c>
      <c r="G167" s="37">
        <v>1</v>
      </c>
      <c r="H167" s="17">
        <v>9</v>
      </c>
      <c r="I167" s="3"/>
      <c r="J167" s="3"/>
      <c r="K167" s="17"/>
      <c r="L167" s="17"/>
      <c r="M167" s="17"/>
      <c r="N167" s="28">
        <f t="shared" si="5"/>
        <v>9</v>
      </c>
      <c r="P167" s="10"/>
      <c r="Q167" s="10"/>
      <c r="R167" s="9"/>
      <c r="S167" s="9"/>
    </row>
    <row r="168" spans="2:19" ht="15" customHeight="1">
      <c r="B168" s="17">
        <v>26</v>
      </c>
      <c r="C168" s="41" t="s">
        <v>202</v>
      </c>
      <c r="D168" s="41" t="s">
        <v>203</v>
      </c>
      <c r="E168" s="45" t="s">
        <v>12</v>
      </c>
      <c r="F168" s="41" t="s">
        <v>6</v>
      </c>
      <c r="G168" s="37">
        <v>1</v>
      </c>
      <c r="H168" s="17">
        <v>5</v>
      </c>
      <c r="I168" s="17"/>
      <c r="J168" s="2"/>
      <c r="K168" s="2"/>
      <c r="L168" s="2"/>
      <c r="M168" s="17"/>
      <c r="N168" s="28">
        <f t="shared" si="5"/>
        <v>5</v>
      </c>
      <c r="P168" s="10"/>
      <c r="Q168" s="10"/>
      <c r="R168" s="9"/>
      <c r="S168" s="9"/>
    </row>
    <row r="169" spans="2:19" ht="15" customHeight="1">
      <c r="B169" s="17">
        <v>27</v>
      </c>
      <c r="C169" s="41" t="s">
        <v>209</v>
      </c>
      <c r="D169" s="41" t="s">
        <v>127</v>
      </c>
      <c r="E169" s="45" t="s">
        <v>12</v>
      </c>
      <c r="F169" s="41" t="s">
        <v>19</v>
      </c>
      <c r="G169" s="37">
        <v>1</v>
      </c>
      <c r="H169" s="17">
        <v>1</v>
      </c>
      <c r="I169" s="17"/>
      <c r="J169" s="2"/>
      <c r="K169" s="2"/>
      <c r="L169" s="2"/>
      <c r="M169" s="17"/>
      <c r="N169" s="28">
        <f t="shared" si="5"/>
        <v>1</v>
      </c>
      <c r="P169" s="10"/>
      <c r="Q169" s="10"/>
      <c r="R169" s="9"/>
      <c r="S169" s="9"/>
    </row>
    <row r="170" spans="2:19" ht="15" customHeight="1">
      <c r="B170" s="17">
        <v>28</v>
      </c>
      <c r="C170" s="41" t="s">
        <v>215</v>
      </c>
      <c r="D170" s="41" t="s">
        <v>66</v>
      </c>
      <c r="E170" s="45" t="s">
        <v>12</v>
      </c>
      <c r="F170" s="41" t="s">
        <v>74</v>
      </c>
      <c r="G170" s="37">
        <v>1</v>
      </c>
      <c r="H170" s="17">
        <v>1</v>
      </c>
      <c r="I170" s="17"/>
      <c r="J170" s="2"/>
      <c r="K170" s="2"/>
      <c r="L170" s="2"/>
      <c r="M170" s="17"/>
      <c r="N170" s="28">
        <f t="shared" si="5"/>
        <v>1</v>
      </c>
      <c r="P170" s="10"/>
      <c r="Q170" s="10"/>
      <c r="R170" s="9"/>
      <c r="S170" s="9"/>
    </row>
    <row r="171" spans="2:19" ht="15" customHeight="1">
      <c r="B171" s="17"/>
      <c r="C171" s="41"/>
      <c r="D171" s="41"/>
      <c r="E171" s="45"/>
      <c r="F171" s="41"/>
      <c r="G171" s="37"/>
      <c r="H171" s="17"/>
      <c r="I171" s="17"/>
      <c r="J171" s="2"/>
      <c r="K171" s="2"/>
      <c r="L171" s="2"/>
      <c r="M171" s="17"/>
      <c r="N171" s="28"/>
      <c r="P171" s="10"/>
      <c r="Q171" s="10"/>
      <c r="R171" s="9"/>
      <c r="S171" s="9"/>
    </row>
    <row r="172" spans="2:19" ht="15" customHeight="1">
      <c r="B172" s="17"/>
      <c r="C172" s="41"/>
      <c r="D172" s="41"/>
      <c r="E172" s="45"/>
      <c r="F172" s="41"/>
      <c r="G172" s="37"/>
      <c r="H172" s="17"/>
      <c r="I172" s="17"/>
      <c r="J172" s="2"/>
      <c r="K172" s="2"/>
      <c r="L172" s="2"/>
      <c r="M172" s="17"/>
      <c r="N172" s="28"/>
      <c r="P172" s="10"/>
      <c r="Q172" s="10"/>
      <c r="R172" s="9"/>
      <c r="S172" s="9"/>
    </row>
    <row r="173" spans="2:19" ht="15" customHeight="1">
      <c r="B173" s="17"/>
      <c r="C173" s="19"/>
      <c r="D173" s="19"/>
      <c r="E173" s="20"/>
      <c r="F173" s="22"/>
      <c r="G173" s="23" t="s">
        <v>5</v>
      </c>
      <c r="H173" s="17"/>
      <c r="I173" s="17"/>
      <c r="J173" s="2"/>
      <c r="K173" s="2"/>
      <c r="L173" s="2"/>
      <c r="M173" s="2"/>
      <c r="N173" s="17"/>
      <c r="P173" s="10"/>
      <c r="Q173" s="10"/>
      <c r="R173" s="9"/>
      <c r="S173" s="9"/>
    </row>
    <row r="174" spans="2:19" ht="15" customHeight="1">
      <c r="B174" s="17"/>
      <c r="C174" s="5"/>
      <c r="D174" s="5"/>
      <c r="E174" s="13"/>
      <c r="F174" s="5"/>
      <c r="G174" s="15">
        <f>SUM(G143:G173)</f>
        <v>28</v>
      </c>
      <c r="H174" s="2"/>
      <c r="I174" s="17"/>
      <c r="J174" s="17"/>
      <c r="K174" s="17"/>
      <c r="L174" s="17"/>
      <c r="M174" s="2"/>
      <c r="N174" s="17"/>
      <c r="P174" s="10"/>
      <c r="Q174" s="10"/>
      <c r="R174" s="9"/>
      <c r="S174" s="9"/>
    </row>
    <row r="175" spans="2:19" ht="1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P175" s="9"/>
      <c r="Q175" s="10"/>
      <c r="R175" s="9"/>
      <c r="S175" s="9"/>
    </row>
    <row r="176" spans="2:19" ht="15" customHeight="1">
      <c r="B176" s="3"/>
      <c r="C176" s="51" t="s">
        <v>2</v>
      </c>
      <c r="D176" s="52"/>
      <c r="E176" s="3"/>
      <c r="F176" s="3"/>
      <c r="G176" s="2"/>
      <c r="H176" s="2"/>
      <c r="I176" s="2"/>
      <c r="J176" s="2"/>
      <c r="K176" s="2"/>
      <c r="L176" s="2"/>
      <c r="M176" s="2"/>
      <c r="N176" s="2"/>
      <c r="P176" s="10"/>
      <c r="Q176" s="10"/>
      <c r="R176" s="9"/>
      <c r="S176" s="9"/>
    </row>
    <row r="177" spans="2:19" ht="15" customHeight="1">
      <c r="B177" s="17" t="s">
        <v>0</v>
      </c>
      <c r="C177" s="17" t="s">
        <v>233</v>
      </c>
      <c r="D177" s="17" t="s">
        <v>234</v>
      </c>
      <c r="E177" s="17" t="s">
        <v>3</v>
      </c>
      <c r="F177" s="17" t="s">
        <v>1</v>
      </c>
      <c r="G177" s="2"/>
      <c r="H177" s="2"/>
      <c r="I177" s="2"/>
      <c r="J177" s="2"/>
      <c r="K177" s="2"/>
      <c r="L177" s="2"/>
      <c r="M177" s="2"/>
      <c r="N177" s="2"/>
      <c r="P177" s="10"/>
      <c r="Q177" s="10"/>
      <c r="R177" s="9"/>
      <c r="S177" s="9"/>
    </row>
    <row r="178" spans="2:19" ht="15" customHeight="1">
      <c r="B178" s="3">
        <v>1</v>
      </c>
      <c r="C178" s="41" t="s">
        <v>56</v>
      </c>
      <c r="D178" s="41" t="s">
        <v>57</v>
      </c>
      <c r="E178" s="44" t="s">
        <v>13</v>
      </c>
      <c r="F178" s="41" t="s">
        <v>50</v>
      </c>
      <c r="G178" s="37">
        <v>1</v>
      </c>
      <c r="H178" s="17">
        <v>87</v>
      </c>
      <c r="I178" s="3"/>
      <c r="J178" s="4"/>
      <c r="K178" s="17"/>
      <c r="L178" s="17"/>
      <c r="M178" s="17"/>
      <c r="N178" s="28">
        <f t="shared" ref="N178:N185" si="6">SUM(H178:M178)</f>
        <v>87</v>
      </c>
      <c r="P178" s="10"/>
      <c r="Q178" s="10"/>
      <c r="R178" s="9"/>
      <c r="S178" s="9"/>
    </row>
    <row r="179" spans="2:19" ht="15" customHeight="1">
      <c r="B179" s="3">
        <v>2</v>
      </c>
      <c r="C179" s="41" t="s">
        <v>107</v>
      </c>
      <c r="D179" s="41" t="s">
        <v>108</v>
      </c>
      <c r="E179" s="44" t="s">
        <v>13</v>
      </c>
      <c r="F179" s="41" t="s">
        <v>53</v>
      </c>
      <c r="G179" s="37">
        <v>1</v>
      </c>
      <c r="H179" s="17">
        <v>63</v>
      </c>
      <c r="I179" s="3"/>
      <c r="J179" s="2"/>
      <c r="K179" s="17"/>
      <c r="L179" s="17"/>
      <c r="M179" s="17"/>
      <c r="N179" s="28">
        <f t="shared" si="6"/>
        <v>63</v>
      </c>
      <c r="P179" s="10"/>
      <c r="Q179" s="10"/>
      <c r="R179" s="9"/>
      <c r="S179" s="9"/>
    </row>
    <row r="180" spans="2:19" ht="15" customHeight="1">
      <c r="B180" s="3">
        <v>3</v>
      </c>
      <c r="C180" s="41" t="s">
        <v>114</v>
      </c>
      <c r="D180" s="41" t="s">
        <v>115</v>
      </c>
      <c r="E180" s="44" t="s">
        <v>13</v>
      </c>
      <c r="F180" s="41" t="s">
        <v>116</v>
      </c>
      <c r="G180" s="37">
        <v>1</v>
      </c>
      <c r="H180" s="17">
        <v>59</v>
      </c>
      <c r="I180" s="3"/>
      <c r="J180" s="2"/>
      <c r="K180" s="17"/>
      <c r="L180" s="17"/>
      <c r="M180" s="17"/>
      <c r="N180" s="28">
        <f t="shared" si="6"/>
        <v>59</v>
      </c>
      <c r="P180" s="10"/>
      <c r="Q180" s="10"/>
      <c r="R180" s="9"/>
      <c r="S180" s="9"/>
    </row>
    <row r="181" spans="2:19" ht="15" customHeight="1">
      <c r="B181" s="3">
        <v>4</v>
      </c>
      <c r="C181" s="41" t="s">
        <v>126</v>
      </c>
      <c r="D181" s="41" t="s">
        <v>127</v>
      </c>
      <c r="E181" s="44" t="s">
        <v>13</v>
      </c>
      <c r="F181" s="41" t="s">
        <v>74</v>
      </c>
      <c r="G181" s="37">
        <v>1</v>
      </c>
      <c r="H181" s="17">
        <v>54</v>
      </c>
      <c r="I181" s="3"/>
      <c r="J181" s="4"/>
      <c r="K181" s="17"/>
      <c r="L181" s="17"/>
      <c r="M181" s="17"/>
      <c r="N181" s="28">
        <f t="shared" si="6"/>
        <v>54</v>
      </c>
      <c r="P181" s="9"/>
      <c r="Q181" s="10"/>
      <c r="R181" s="9"/>
      <c r="S181" s="9"/>
    </row>
    <row r="182" spans="2:19" ht="15" customHeight="1">
      <c r="B182" s="3">
        <v>5</v>
      </c>
      <c r="C182" s="41" t="s">
        <v>147</v>
      </c>
      <c r="D182" s="41" t="s">
        <v>148</v>
      </c>
      <c r="E182" s="44" t="s">
        <v>13</v>
      </c>
      <c r="F182" s="41" t="s">
        <v>69</v>
      </c>
      <c r="G182" s="37">
        <v>1</v>
      </c>
      <c r="H182" s="17">
        <v>38</v>
      </c>
      <c r="I182" s="3"/>
      <c r="J182" s="2"/>
      <c r="K182" s="17"/>
      <c r="L182" s="17"/>
      <c r="M182" s="17"/>
      <c r="N182" s="28">
        <f t="shared" si="6"/>
        <v>38</v>
      </c>
      <c r="P182" s="10"/>
      <c r="Q182" s="10"/>
      <c r="R182" s="9"/>
      <c r="S182" s="9"/>
    </row>
    <row r="183" spans="2:19" ht="15" customHeight="1">
      <c r="B183" s="3">
        <v>6</v>
      </c>
      <c r="C183" s="41" t="s">
        <v>155</v>
      </c>
      <c r="D183" s="41" t="s">
        <v>156</v>
      </c>
      <c r="E183" s="44" t="s">
        <v>13</v>
      </c>
      <c r="F183" s="41" t="s">
        <v>74</v>
      </c>
      <c r="G183" s="37">
        <v>1</v>
      </c>
      <c r="H183" s="17">
        <v>34</v>
      </c>
      <c r="I183" s="3"/>
      <c r="J183" s="2"/>
      <c r="K183" s="17"/>
      <c r="L183" s="17"/>
      <c r="M183" s="17"/>
      <c r="N183" s="28">
        <f t="shared" si="6"/>
        <v>34</v>
      </c>
      <c r="P183" s="10"/>
      <c r="Q183" s="10"/>
      <c r="R183" s="9"/>
      <c r="S183" s="9"/>
    </row>
    <row r="184" spans="2:19" ht="15" customHeight="1">
      <c r="B184" s="3">
        <v>7</v>
      </c>
      <c r="C184" s="41" t="s">
        <v>177</v>
      </c>
      <c r="D184" s="41" t="s">
        <v>82</v>
      </c>
      <c r="E184" s="44" t="s">
        <v>13</v>
      </c>
      <c r="F184" s="41" t="s">
        <v>178</v>
      </c>
      <c r="G184" s="37">
        <v>1</v>
      </c>
      <c r="H184" s="23">
        <v>23</v>
      </c>
      <c r="I184" s="3"/>
      <c r="J184" s="4"/>
      <c r="K184" s="17"/>
      <c r="L184" s="17"/>
      <c r="M184" s="17"/>
      <c r="N184" s="28">
        <f t="shared" si="6"/>
        <v>23</v>
      </c>
      <c r="P184" s="9"/>
      <c r="Q184" s="10"/>
      <c r="R184" s="9"/>
      <c r="S184" s="9"/>
    </row>
    <row r="185" spans="2:19" ht="15" customHeight="1">
      <c r="B185" s="3">
        <v>8</v>
      </c>
      <c r="C185" s="41" t="s">
        <v>240</v>
      </c>
      <c r="D185" s="41" t="s">
        <v>241</v>
      </c>
      <c r="E185" s="45" t="s">
        <v>13</v>
      </c>
      <c r="F185" s="41" t="s">
        <v>69</v>
      </c>
      <c r="G185" s="37">
        <v>1</v>
      </c>
      <c r="H185" s="23">
        <v>11</v>
      </c>
      <c r="I185" s="3"/>
      <c r="J185" s="2"/>
      <c r="K185" s="17"/>
      <c r="L185" s="17"/>
      <c r="M185" s="17"/>
      <c r="N185" s="28">
        <f t="shared" si="6"/>
        <v>11</v>
      </c>
      <c r="P185" s="10"/>
      <c r="Q185" s="10"/>
      <c r="R185" s="9"/>
      <c r="S185" s="9"/>
    </row>
    <row r="186" spans="2:19" ht="15" customHeight="1">
      <c r="B186" s="3">
        <v>9</v>
      </c>
      <c r="C186" s="41" t="s">
        <v>214</v>
      </c>
      <c r="D186" s="41" t="s">
        <v>87</v>
      </c>
      <c r="E186" s="45" t="s">
        <v>13</v>
      </c>
      <c r="F186" s="41" t="s">
        <v>6</v>
      </c>
      <c r="G186" s="37">
        <v>1</v>
      </c>
      <c r="H186" s="23">
        <v>1</v>
      </c>
      <c r="I186" s="17"/>
      <c r="J186" s="2"/>
      <c r="K186" s="17"/>
      <c r="L186" s="17"/>
      <c r="M186" s="17"/>
      <c r="N186" s="28">
        <f t="shared" ref="N186:N188" si="7">SUM(H186:M186)</f>
        <v>1</v>
      </c>
      <c r="P186" s="10"/>
      <c r="Q186" s="10"/>
      <c r="R186" s="9"/>
      <c r="S186" s="9"/>
    </row>
    <row r="187" spans="2:19" ht="15" customHeight="1">
      <c r="B187" s="3">
        <v>10</v>
      </c>
      <c r="C187" s="41" t="s">
        <v>222</v>
      </c>
      <c r="D187" s="41" t="s">
        <v>223</v>
      </c>
      <c r="E187" s="45" t="s">
        <v>13</v>
      </c>
      <c r="F187" s="41" t="s">
        <v>30</v>
      </c>
      <c r="G187" s="37">
        <v>1</v>
      </c>
      <c r="H187" s="23">
        <v>1</v>
      </c>
      <c r="I187" s="17"/>
      <c r="J187" s="4"/>
      <c r="K187" s="17"/>
      <c r="L187" s="17"/>
      <c r="M187" s="17"/>
      <c r="N187" s="28">
        <f t="shared" si="7"/>
        <v>1</v>
      </c>
      <c r="P187" s="10"/>
      <c r="Q187" s="10"/>
      <c r="R187" s="9"/>
      <c r="S187" s="9"/>
    </row>
    <row r="188" spans="2:19" ht="15" customHeight="1">
      <c r="B188" s="3">
        <v>11</v>
      </c>
      <c r="C188" s="41" t="s">
        <v>226</v>
      </c>
      <c r="D188" s="41" t="s">
        <v>199</v>
      </c>
      <c r="E188" s="45" t="s">
        <v>13</v>
      </c>
      <c r="F188" s="41" t="s">
        <v>53</v>
      </c>
      <c r="G188" s="37">
        <v>1</v>
      </c>
      <c r="H188" s="23">
        <v>1</v>
      </c>
      <c r="I188" s="17"/>
      <c r="J188" s="17"/>
      <c r="K188" s="17"/>
      <c r="L188" s="17"/>
      <c r="M188" s="17"/>
      <c r="N188" s="28">
        <f t="shared" si="7"/>
        <v>1</v>
      </c>
      <c r="P188" s="9"/>
      <c r="Q188" s="10"/>
      <c r="R188" s="9"/>
      <c r="S188" s="9"/>
    </row>
    <row r="189" spans="2:19" ht="15" customHeight="1">
      <c r="B189" s="3">
        <v>12</v>
      </c>
      <c r="C189" s="26"/>
      <c r="D189" s="26"/>
      <c r="E189" s="14"/>
      <c r="F189" s="27"/>
      <c r="G189" s="23"/>
      <c r="H189" s="23"/>
      <c r="I189" s="17"/>
      <c r="J189" s="2"/>
      <c r="K189" s="17"/>
      <c r="L189" s="17"/>
      <c r="M189" s="17"/>
      <c r="N189" s="3"/>
      <c r="P189" s="10"/>
      <c r="Q189" s="10"/>
      <c r="R189" s="9"/>
      <c r="S189" s="9"/>
    </row>
    <row r="190" spans="2:19" ht="15" customHeight="1">
      <c r="B190" s="3">
        <v>13</v>
      </c>
      <c r="C190" s="26"/>
      <c r="D190" s="26"/>
      <c r="E190" s="14"/>
      <c r="F190" s="27"/>
      <c r="G190" s="23"/>
      <c r="H190" s="23"/>
      <c r="I190" s="17"/>
      <c r="J190" s="2"/>
      <c r="K190" s="17"/>
      <c r="L190" s="17"/>
      <c r="M190" s="17"/>
      <c r="N190" s="3"/>
      <c r="P190" s="9"/>
      <c r="Q190" s="10"/>
      <c r="R190" s="9"/>
      <c r="S190" s="9"/>
    </row>
    <row r="191" spans="2:19" ht="15" customHeight="1">
      <c r="B191" s="17"/>
      <c r="C191" s="19"/>
      <c r="D191" s="19"/>
      <c r="E191" s="20"/>
      <c r="F191" s="22"/>
      <c r="G191" s="16"/>
      <c r="H191" s="17"/>
      <c r="I191" s="2"/>
      <c r="J191" s="17"/>
      <c r="K191" s="17"/>
      <c r="L191" s="17"/>
      <c r="M191" s="17"/>
      <c r="N191" s="17"/>
      <c r="P191" s="9"/>
      <c r="Q191" s="10"/>
    </row>
    <row r="192" spans="2:19" ht="15" customHeight="1">
      <c r="B192" s="17"/>
      <c r="C192" s="19"/>
      <c r="D192" s="19"/>
      <c r="E192" s="20"/>
      <c r="F192" s="22"/>
      <c r="G192" s="16"/>
      <c r="H192" s="17"/>
      <c r="I192" s="2"/>
      <c r="J192" s="17"/>
      <c r="K192" s="2"/>
      <c r="L192" s="2"/>
      <c r="M192" s="17"/>
      <c r="N192" s="17"/>
      <c r="P192" s="9"/>
      <c r="Q192" s="10"/>
    </row>
    <row r="193" spans="2:17" ht="15" customHeight="1">
      <c r="B193" s="17"/>
      <c r="C193" s="5"/>
      <c r="D193" s="5"/>
      <c r="E193" s="13"/>
      <c r="F193" s="5"/>
      <c r="G193" s="23" t="s">
        <v>5</v>
      </c>
      <c r="H193" s="2"/>
      <c r="I193" s="17"/>
      <c r="J193" s="2"/>
      <c r="K193" s="17"/>
      <c r="L193" s="17"/>
      <c r="M193" s="2"/>
      <c r="N193" s="17"/>
      <c r="P193" s="9"/>
      <c r="Q193" s="10"/>
    </row>
    <row r="194" spans="2:17" ht="15" customHeight="1">
      <c r="B194" s="3"/>
      <c r="C194" s="5"/>
      <c r="D194" s="5"/>
      <c r="E194" s="6"/>
      <c r="F194" s="5"/>
      <c r="G194" s="15">
        <f>SUM(G178:G193)</f>
        <v>11</v>
      </c>
      <c r="H194" s="2"/>
      <c r="I194" s="3"/>
      <c r="J194" s="2"/>
      <c r="K194" s="17"/>
      <c r="L194" s="17"/>
      <c r="M194" s="2"/>
      <c r="N194" s="3"/>
      <c r="P194" s="9"/>
      <c r="Q194" s="10"/>
    </row>
    <row r="195" spans="2:17" ht="1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P195" s="9"/>
      <c r="Q195" s="10"/>
    </row>
    <row r="196" spans="2:17" ht="15" customHeight="1">
      <c r="B196" s="3"/>
      <c r="C196" s="51" t="s">
        <v>2</v>
      </c>
      <c r="D196" s="52"/>
      <c r="E196" s="3"/>
      <c r="F196" s="3"/>
      <c r="G196" s="2"/>
      <c r="H196" s="2"/>
      <c r="I196" s="2"/>
      <c r="J196" s="2"/>
      <c r="K196" s="2"/>
      <c r="L196" s="2"/>
      <c r="M196" s="2"/>
      <c r="N196" s="2"/>
      <c r="P196" s="9"/>
      <c r="Q196" s="10"/>
    </row>
    <row r="197" spans="2:17" ht="15" customHeight="1">
      <c r="B197" s="17" t="s">
        <v>0</v>
      </c>
      <c r="C197" s="17" t="s">
        <v>233</v>
      </c>
      <c r="D197" s="17" t="s">
        <v>234</v>
      </c>
      <c r="E197" s="17" t="s">
        <v>3</v>
      </c>
      <c r="F197" s="17" t="s">
        <v>1</v>
      </c>
      <c r="G197" s="2"/>
      <c r="H197" s="2"/>
      <c r="I197" s="2"/>
      <c r="J197" s="2"/>
      <c r="K197" s="2"/>
      <c r="L197" s="2"/>
      <c r="M197" s="2"/>
      <c r="N197" s="2"/>
      <c r="P197" s="9"/>
      <c r="Q197" s="10"/>
    </row>
    <row r="198" spans="2:17" ht="15" customHeight="1">
      <c r="B198" s="28">
        <v>1</v>
      </c>
      <c r="C198" s="41" t="s">
        <v>133</v>
      </c>
      <c r="D198" s="41" t="s">
        <v>134</v>
      </c>
      <c r="E198" s="44" t="s">
        <v>14</v>
      </c>
      <c r="F198" s="41" t="s">
        <v>135</v>
      </c>
      <c r="G198" s="37">
        <v>1</v>
      </c>
      <c r="H198" s="28">
        <v>48</v>
      </c>
      <c r="I198" s="28"/>
      <c r="J198" s="28"/>
      <c r="K198" s="28"/>
      <c r="L198" s="28"/>
      <c r="M198" s="28"/>
      <c r="N198" s="28">
        <f t="shared" ref="N198:N201" si="8">SUM(H198:M198)</f>
        <v>48</v>
      </c>
      <c r="P198" s="9"/>
      <c r="Q198" s="10"/>
    </row>
    <row r="199" spans="2:17" ht="15" customHeight="1">
      <c r="B199" s="28">
        <v>2</v>
      </c>
      <c r="C199" s="41" t="s">
        <v>150</v>
      </c>
      <c r="D199" s="41" t="s">
        <v>66</v>
      </c>
      <c r="E199" s="44" t="s">
        <v>14</v>
      </c>
      <c r="F199" s="41" t="s">
        <v>151</v>
      </c>
      <c r="G199" s="37">
        <v>1</v>
      </c>
      <c r="H199" s="28">
        <v>36</v>
      </c>
      <c r="I199" s="34"/>
      <c r="J199" s="28"/>
      <c r="K199" s="28"/>
      <c r="L199" s="28"/>
      <c r="M199" s="28"/>
      <c r="N199" s="28">
        <f t="shared" si="8"/>
        <v>36</v>
      </c>
      <c r="P199" s="9"/>
      <c r="Q199" s="10"/>
    </row>
    <row r="200" spans="2:17" ht="15" customHeight="1">
      <c r="B200" s="28">
        <v>3</v>
      </c>
      <c r="C200" s="41" t="s">
        <v>152</v>
      </c>
      <c r="D200" s="41" t="s">
        <v>153</v>
      </c>
      <c r="E200" s="44" t="s">
        <v>14</v>
      </c>
      <c r="F200" s="41" t="s">
        <v>154</v>
      </c>
      <c r="G200" s="37">
        <v>1</v>
      </c>
      <c r="H200" s="28">
        <v>35</v>
      </c>
      <c r="I200" s="34"/>
      <c r="J200" s="28"/>
      <c r="K200" s="28"/>
      <c r="L200" s="28"/>
      <c r="M200" s="28"/>
      <c r="N200" s="28">
        <f t="shared" si="8"/>
        <v>35</v>
      </c>
      <c r="P200" s="9"/>
      <c r="Q200" s="10"/>
    </row>
    <row r="201" spans="2:17" ht="15" customHeight="1">
      <c r="B201" s="28">
        <v>4</v>
      </c>
      <c r="C201" s="41" t="s">
        <v>58</v>
      </c>
      <c r="D201" s="41" t="s">
        <v>137</v>
      </c>
      <c r="E201" s="44" t="s">
        <v>14</v>
      </c>
      <c r="F201" s="41" t="s">
        <v>74</v>
      </c>
      <c r="G201" s="37">
        <v>1</v>
      </c>
      <c r="H201" s="28">
        <v>12</v>
      </c>
      <c r="I201" s="28"/>
      <c r="J201" s="28"/>
      <c r="K201" s="28"/>
      <c r="L201" s="28"/>
      <c r="M201" s="28"/>
      <c r="N201" s="28">
        <f t="shared" si="8"/>
        <v>12</v>
      </c>
      <c r="P201" s="9"/>
      <c r="Q201" s="10"/>
    </row>
    <row r="202" spans="2:17" ht="15" customHeight="1">
      <c r="B202" s="28">
        <v>5</v>
      </c>
      <c r="C202" s="36"/>
      <c r="D202" s="36"/>
      <c r="E202" s="28"/>
      <c r="F202" s="34"/>
      <c r="G202" s="37"/>
      <c r="H202" s="28"/>
      <c r="I202" s="34"/>
      <c r="J202" s="28"/>
      <c r="K202" s="28"/>
      <c r="L202" s="28"/>
      <c r="M202" s="28"/>
      <c r="N202" s="28"/>
      <c r="P202" s="9"/>
      <c r="Q202" s="10"/>
    </row>
    <row r="203" spans="2:17" ht="15" customHeight="1">
      <c r="B203" s="3">
        <v>6</v>
      </c>
      <c r="C203" s="26"/>
      <c r="D203" s="26"/>
      <c r="E203" s="14"/>
      <c r="F203" s="27"/>
      <c r="G203" s="37"/>
      <c r="H203" s="37"/>
      <c r="I203" s="2"/>
      <c r="J203" s="3"/>
      <c r="K203" s="3"/>
      <c r="L203" s="17"/>
      <c r="M203" s="17"/>
      <c r="N203" s="3"/>
      <c r="P203" s="9"/>
      <c r="Q203" s="10"/>
    </row>
    <row r="204" spans="2:17" ht="15" customHeight="1">
      <c r="B204" s="3">
        <v>7</v>
      </c>
      <c r="C204" s="26"/>
      <c r="D204" s="26"/>
      <c r="E204" s="14"/>
      <c r="F204" s="27"/>
      <c r="G204" s="37"/>
      <c r="H204" s="37"/>
      <c r="I204" s="2"/>
      <c r="J204" s="3"/>
      <c r="K204" s="3"/>
      <c r="L204" s="17"/>
      <c r="M204" s="17"/>
      <c r="N204" s="3"/>
      <c r="P204" s="9"/>
      <c r="Q204" s="10"/>
    </row>
    <row r="205" spans="2:17" ht="15" customHeight="1">
      <c r="B205" s="3">
        <v>8</v>
      </c>
      <c r="C205" s="26"/>
      <c r="D205" s="26"/>
      <c r="E205" s="14"/>
      <c r="F205" s="27"/>
      <c r="G205" s="37"/>
      <c r="H205" s="37"/>
      <c r="I205" s="2"/>
      <c r="J205" s="3"/>
      <c r="K205" s="3"/>
      <c r="L205" s="17"/>
      <c r="M205" s="17"/>
      <c r="N205" s="3"/>
      <c r="P205" s="9"/>
      <c r="Q205" s="10"/>
    </row>
    <row r="206" spans="2:17" ht="15" customHeight="1">
      <c r="B206" s="3">
        <v>9</v>
      </c>
      <c r="C206" s="26"/>
      <c r="D206" s="26"/>
      <c r="E206" s="14"/>
      <c r="F206" s="27"/>
      <c r="G206" s="37"/>
      <c r="H206" s="37"/>
      <c r="I206" s="17"/>
      <c r="J206" s="3"/>
      <c r="K206" s="3"/>
      <c r="L206" s="17"/>
      <c r="M206" s="17"/>
      <c r="N206" s="3"/>
      <c r="P206" s="9"/>
      <c r="Q206" s="10"/>
    </row>
    <row r="207" spans="2:17" ht="15" customHeight="1">
      <c r="B207" s="3">
        <v>10</v>
      </c>
      <c r="C207" s="26"/>
      <c r="D207" s="26"/>
      <c r="E207" s="14"/>
      <c r="F207" s="27"/>
      <c r="G207" s="37"/>
      <c r="H207" s="37"/>
      <c r="I207" s="2"/>
      <c r="J207" s="3"/>
      <c r="K207" s="3"/>
      <c r="L207" s="17"/>
      <c r="M207" s="17"/>
      <c r="N207" s="3"/>
      <c r="P207" s="9"/>
      <c r="Q207" s="10"/>
    </row>
    <row r="208" spans="2:17" ht="15" customHeight="1">
      <c r="B208" s="3">
        <v>11</v>
      </c>
      <c r="C208" s="26"/>
      <c r="D208" s="26"/>
      <c r="E208" s="14"/>
      <c r="F208" s="27"/>
      <c r="G208" s="37"/>
      <c r="H208" s="37"/>
      <c r="I208" s="17"/>
      <c r="J208" s="3"/>
      <c r="K208" s="3"/>
      <c r="L208" s="17"/>
      <c r="M208" s="17"/>
      <c r="N208" s="3"/>
      <c r="P208" s="9"/>
      <c r="Q208" s="10"/>
    </row>
    <row r="209" spans="2:17" ht="15" customHeight="1">
      <c r="B209" s="3">
        <v>12</v>
      </c>
      <c r="C209" s="26"/>
      <c r="D209" s="26"/>
      <c r="E209" s="14"/>
      <c r="F209" s="27"/>
      <c r="G209" s="37"/>
      <c r="H209" s="37"/>
      <c r="I209" s="2"/>
      <c r="J209" s="3"/>
      <c r="K209" s="3"/>
      <c r="L209" s="17"/>
      <c r="M209" s="17"/>
      <c r="N209" s="17"/>
      <c r="P209" s="9"/>
      <c r="Q209" s="10"/>
    </row>
    <row r="210" spans="2:17" ht="15" customHeight="1">
      <c r="B210" s="3">
        <v>13</v>
      </c>
      <c r="C210" s="26"/>
      <c r="D210" s="26"/>
      <c r="E210" s="14"/>
      <c r="F210" s="27"/>
      <c r="G210" s="37"/>
      <c r="H210" s="37"/>
      <c r="I210" s="17"/>
      <c r="J210" s="3"/>
      <c r="K210" s="3"/>
      <c r="L210" s="17"/>
      <c r="M210" s="17"/>
      <c r="N210" s="17"/>
      <c r="P210" s="9"/>
      <c r="Q210" s="10"/>
    </row>
    <row r="211" spans="2:17" ht="15" customHeight="1">
      <c r="B211" s="3">
        <v>14</v>
      </c>
      <c r="C211" s="26"/>
      <c r="D211" s="26"/>
      <c r="E211" s="14"/>
      <c r="F211" s="27"/>
      <c r="G211" s="37"/>
      <c r="H211" s="37"/>
      <c r="I211" s="2"/>
      <c r="J211" s="3"/>
      <c r="K211" s="3"/>
      <c r="L211" s="17"/>
      <c r="M211" s="17"/>
      <c r="N211" s="17"/>
      <c r="P211" s="9"/>
      <c r="Q211" s="10"/>
    </row>
    <row r="212" spans="2:17" ht="15" customHeight="1">
      <c r="B212" s="3">
        <v>15</v>
      </c>
      <c r="C212" s="26"/>
      <c r="D212" s="26"/>
      <c r="E212" s="14"/>
      <c r="F212" s="27"/>
      <c r="G212" s="37"/>
      <c r="H212" s="37"/>
      <c r="I212" s="2"/>
      <c r="J212" s="3"/>
      <c r="K212" s="3"/>
      <c r="L212" s="17"/>
      <c r="M212" s="17"/>
      <c r="N212" s="17"/>
      <c r="P212" s="9"/>
      <c r="Q212" s="10"/>
    </row>
    <row r="213" spans="2:17" ht="15" customHeight="1">
      <c r="B213" s="3"/>
      <c r="C213" s="19"/>
      <c r="D213" s="19"/>
      <c r="E213" s="20"/>
      <c r="F213" s="22"/>
      <c r="G213" s="15"/>
      <c r="H213" s="2"/>
      <c r="I213" s="17"/>
      <c r="J213" s="17"/>
      <c r="K213" s="17"/>
      <c r="L213" s="17"/>
      <c r="M213" s="17"/>
      <c r="N213" s="17"/>
      <c r="P213" s="9"/>
      <c r="Q213" s="10"/>
    </row>
    <row r="214" spans="2:17" ht="15" customHeight="1">
      <c r="B214" s="3"/>
      <c r="C214" s="19"/>
      <c r="D214" s="19"/>
      <c r="E214" s="20"/>
      <c r="F214" s="22"/>
      <c r="G214" s="15"/>
      <c r="H214" s="2"/>
      <c r="I214" s="17"/>
      <c r="J214" s="17"/>
      <c r="K214" s="17"/>
      <c r="L214" s="17"/>
      <c r="M214" s="17"/>
      <c r="N214" s="17"/>
      <c r="P214" s="9"/>
      <c r="Q214" s="10"/>
    </row>
    <row r="215" spans="2:17" ht="15" customHeight="1">
      <c r="B215" s="3"/>
      <c r="C215" s="2"/>
      <c r="D215" s="2"/>
      <c r="E215" s="11"/>
      <c r="F215" s="2"/>
      <c r="G215" s="23" t="s">
        <v>5</v>
      </c>
      <c r="H215" s="3"/>
      <c r="I215" s="2"/>
      <c r="J215" s="3"/>
      <c r="K215" s="3"/>
      <c r="L215" s="17"/>
      <c r="M215" s="3"/>
      <c r="N215" s="17"/>
      <c r="P215" s="9"/>
      <c r="Q215" s="10"/>
    </row>
    <row r="216" spans="2:17" ht="15" customHeight="1">
      <c r="B216" s="3"/>
      <c r="C216" s="2"/>
      <c r="D216" s="2"/>
      <c r="E216" s="11"/>
      <c r="F216" s="2"/>
      <c r="G216" s="15">
        <f>SUM(G198:G215)</f>
        <v>4</v>
      </c>
      <c r="H216" s="3"/>
      <c r="I216" s="2"/>
      <c r="J216" s="3"/>
      <c r="K216" s="3"/>
      <c r="L216" s="17"/>
      <c r="M216" s="3"/>
      <c r="N216" s="3"/>
      <c r="P216" s="9"/>
      <c r="Q216" s="10"/>
    </row>
    <row r="217" spans="2:17" ht="15" customHeight="1">
      <c r="B217" s="3"/>
      <c r="C217" s="2"/>
      <c r="D217" s="2"/>
      <c r="E217" s="11"/>
      <c r="F217" s="2"/>
      <c r="G217" s="8"/>
      <c r="H217" s="3"/>
      <c r="I217" s="2"/>
      <c r="J217" s="3"/>
      <c r="K217" s="3"/>
      <c r="L217" s="17"/>
      <c r="M217" s="3"/>
      <c r="N217" s="3"/>
      <c r="P217" s="9"/>
      <c r="Q217" s="10"/>
    </row>
    <row r="218" spans="2:17" ht="1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P218" s="9"/>
      <c r="Q218" s="10"/>
    </row>
    <row r="219" spans="2:17" ht="15" customHeight="1">
      <c r="B219" s="3"/>
      <c r="C219" s="51" t="s">
        <v>2</v>
      </c>
      <c r="D219" s="52"/>
      <c r="E219" s="3"/>
      <c r="F219" s="3"/>
      <c r="G219" s="2"/>
      <c r="H219" s="2"/>
      <c r="I219" s="2"/>
      <c r="J219" s="2"/>
      <c r="K219" s="2"/>
      <c r="L219" s="2"/>
      <c r="M219" s="2"/>
      <c r="N219" s="2"/>
      <c r="P219" s="9"/>
      <c r="Q219" s="10"/>
    </row>
    <row r="220" spans="2:17" ht="15" customHeight="1">
      <c r="B220" s="17" t="s">
        <v>0</v>
      </c>
      <c r="C220" s="17" t="s">
        <v>233</v>
      </c>
      <c r="D220" s="17" t="s">
        <v>234</v>
      </c>
      <c r="E220" s="17" t="s">
        <v>3</v>
      </c>
      <c r="F220" s="17" t="s">
        <v>1</v>
      </c>
      <c r="G220" s="2"/>
      <c r="H220" s="2"/>
      <c r="I220" s="2"/>
      <c r="J220" s="2"/>
      <c r="K220" s="2"/>
      <c r="L220" s="2"/>
      <c r="M220" s="2"/>
      <c r="N220" s="2"/>
      <c r="P220" s="9"/>
      <c r="Q220" s="10"/>
    </row>
    <row r="221" spans="2:17" ht="15" customHeight="1">
      <c r="B221" s="28">
        <v>1</v>
      </c>
      <c r="C221" s="41" t="s">
        <v>160</v>
      </c>
      <c r="D221" s="41" t="s">
        <v>43</v>
      </c>
      <c r="E221" s="44" t="s">
        <v>15</v>
      </c>
      <c r="F221" s="41" t="s">
        <v>33</v>
      </c>
      <c r="G221" s="37">
        <v>1</v>
      </c>
      <c r="H221" s="28">
        <v>32</v>
      </c>
      <c r="I221" s="28"/>
      <c r="J221" s="28"/>
      <c r="K221" s="28"/>
      <c r="L221" s="28"/>
      <c r="M221" s="28"/>
      <c r="N221" s="28">
        <f t="shared" ref="N221:N230" si="9">SUM(H221:M221)</f>
        <v>32</v>
      </c>
      <c r="P221" s="9"/>
      <c r="Q221" s="10"/>
    </row>
    <row r="222" spans="2:17" ht="15" customHeight="1">
      <c r="B222" s="28">
        <v>2</v>
      </c>
      <c r="C222" s="41" t="s">
        <v>172</v>
      </c>
      <c r="D222" s="41" t="s">
        <v>173</v>
      </c>
      <c r="E222" s="44" t="s">
        <v>15</v>
      </c>
      <c r="F222" s="41" t="s">
        <v>174</v>
      </c>
      <c r="G222" s="37">
        <v>1</v>
      </c>
      <c r="H222" s="28">
        <v>25</v>
      </c>
      <c r="I222" s="34"/>
      <c r="J222" s="28"/>
      <c r="K222" s="28"/>
      <c r="L222" s="28"/>
      <c r="M222" s="28"/>
      <c r="N222" s="28">
        <f t="shared" si="9"/>
        <v>25</v>
      </c>
      <c r="P222" s="9"/>
      <c r="Q222" s="10"/>
    </row>
    <row r="223" spans="2:17" ht="15" customHeight="1">
      <c r="B223" s="28">
        <v>3</v>
      </c>
      <c r="C223" s="41" t="s">
        <v>198</v>
      </c>
      <c r="D223" s="41" t="s">
        <v>199</v>
      </c>
      <c r="E223" s="45" t="s">
        <v>15</v>
      </c>
      <c r="F223" s="41" t="s">
        <v>69</v>
      </c>
      <c r="G223" s="37">
        <v>1</v>
      </c>
      <c r="H223" s="37">
        <v>8</v>
      </c>
      <c r="I223" s="29"/>
      <c r="J223" s="28"/>
      <c r="K223" s="28"/>
      <c r="L223" s="28"/>
      <c r="M223" s="28"/>
      <c r="N223" s="28">
        <f t="shared" si="9"/>
        <v>8</v>
      </c>
      <c r="P223" s="9"/>
      <c r="Q223" s="10"/>
    </row>
    <row r="224" spans="2:17" ht="15" customHeight="1">
      <c r="B224" s="14">
        <v>4</v>
      </c>
      <c r="C224" s="41" t="s">
        <v>201</v>
      </c>
      <c r="D224" s="41" t="s">
        <v>134</v>
      </c>
      <c r="E224" s="45" t="s">
        <v>15</v>
      </c>
      <c r="F224" s="41" t="s">
        <v>151</v>
      </c>
      <c r="G224" s="37">
        <v>1</v>
      </c>
      <c r="H224" s="37">
        <v>6</v>
      </c>
      <c r="I224" s="2"/>
      <c r="J224" s="3"/>
      <c r="K224" s="3"/>
      <c r="L224" s="17"/>
      <c r="M224" s="3"/>
      <c r="N224" s="28">
        <f t="shared" si="9"/>
        <v>6</v>
      </c>
      <c r="P224" s="9"/>
      <c r="Q224" s="10"/>
    </row>
    <row r="225" spans="2:17" ht="15" customHeight="1">
      <c r="B225" s="14">
        <v>5</v>
      </c>
      <c r="C225" s="41" t="s">
        <v>205</v>
      </c>
      <c r="D225" s="41" t="s">
        <v>43</v>
      </c>
      <c r="E225" s="45" t="s">
        <v>15</v>
      </c>
      <c r="F225" s="41" t="s">
        <v>206</v>
      </c>
      <c r="G225" s="37">
        <v>1</v>
      </c>
      <c r="H225" s="37">
        <v>3</v>
      </c>
      <c r="I225" s="2"/>
      <c r="J225" s="3"/>
      <c r="K225" s="3"/>
      <c r="L225" s="17"/>
      <c r="M225" s="3"/>
      <c r="N225" s="28">
        <f t="shared" si="9"/>
        <v>3</v>
      </c>
      <c r="P225" s="9"/>
      <c r="Q225" s="10"/>
    </row>
    <row r="226" spans="2:17">
      <c r="B226" s="14">
        <v>6</v>
      </c>
      <c r="C226" s="41" t="s">
        <v>210</v>
      </c>
      <c r="D226" s="41" t="s">
        <v>211</v>
      </c>
      <c r="E226" s="45" t="s">
        <v>15</v>
      </c>
      <c r="F226" s="41" t="s">
        <v>6</v>
      </c>
      <c r="G226" s="37">
        <v>1</v>
      </c>
      <c r="H226" s="37">
        <v>1</v>
      </c>
      <c r="I226" s="2"/>
      <c r="J226" s="3"/>
      <c r="K226" s="3"/>
      <c r="L226" s="17"/>
      <c r="M226" s="3"/>
      <c r="N226" s="28">
        <f t="shared" si="9"/>
        <v>1</v>
      </c>
      <c r="P226" s="9"/>
      <c r="Q226" s="10"/>
    </row>
    <row r="227" spans="2:17">
      <c r="B227" s="14">
        <v>7</v>
      </c>
      <c r="C227" s="41" t="s">
        <v>220</v>
      </c>
      <c r="D227" s="41" t="s">
        <v>221</v>
      </c>
      <c r="E227" s="45" t="s">
        <v>15</v>
      </c>
      <c r="F227" s="41" t="s">
        <v>74</v>
      </c>
      <c r="G227" s="37">
        <v>1</v>
      </c>
      <c r="H227" s="37">
        <v>1</v>
      </c>
      <c r="I227" s="2"/>
      <c r="J227" s="3"/>
      <c r="K227" s="3"/>
      <c r="L227" s="17"/>
      <c r="M227" s="3"/>
      <c r="N227" s="28">
        <f t="shared" si="9"/>
        <v>1</v>
      </c>
      <c r="P227" s="10"/>
      <c r="Q227" s="10"/>
    </row>
    <row r="228" spans="2:17">
      <c r="B228" s="14">
        <v>8</v>
      </c>
      <c r="C228" s="41" t="s">
        <v>225</v>
      </c>
      <c r="D228" s="41" t="s">
        <v>120</v>
      </c>
      <c r="E228" s="45" t="s">
        <v>15</v>
      </c>
      <c r="F228" s="41" t="s">
        <v>50</v>
      </c>
      <c r="G228" s="37">
        <v>1</v>
      </c>
      <c r="H228" s="37">
        <v>1</v>
      </c>
      <c r="I228" s="12"/>
      <c r="J228" s="3"/>
      <c r="K228" s="3"/>
      <c r="L228" s="17"/>
      <c r="M228" s="3"/>
      <c r="N228" s="28">
        <f t="shared" si="9"/>
        <v>1</v>
      </c>
      <c r="P228" s="10"/>
      <c r="Q228" s="10"/>
    </row>
    <row r="229" spans="2:17">
      <c r="B229" s="14">
        <v>9</v>
      </c>
      <c r="C229" s="41" t="s">
        <v>227</v>
      </c>
      <c r="D229" s="41" t="s">
        <v>124</v>
      </c>
      <c r="E229" s="45" t="s">
        <v>15</v>
      </c>
      <c r="F229" s="41" t="s">
        <v>151</v>
      </c>
      <c r="G229" s="37">
        <v>1</v>
      </c>
      <c r="H229" s="37">
        <v>1</v>
      </c>
      <c r="I229" s="2"/>
      <c r="J229" s="3"/>
      <c r="K229" s="3"/>
      <c r="L229" s="17"/>
      <c r="M229" s="3"/>
      <c r="N229" s="28">
        <f t="shared" si="9"/>
        <v>1</v>
      </c>
      <c r="P229" s="10"/>
      <c r="Q229" s="10"/>
    </row>
    <row r="230" spans="2:17">
      <c r="B230" s="14">
        <v>10</v>
      </c>
      <c r="C230" s="41" t="s">
        <v>228</v>
      </c>
      <c r="D230" s="41" t="s">
        <v>211</v>
      </c>
      <c r="E230" s="45" t="s">
        <v>15</v>
      </c>
      <c r="F230" s="41" t="s">
        <v>138</v>
      </c>
      <c r="G230" s="37">
        <v>1</v>
      </c>
      <c r="H230" s="37">
        <v>1</v>
      </c>
      <c r="I230" s="3"/>
      <c r="J230" s="3"/>
      <c r="K230" s="3"/>
      <c r="L230" s="17"/>
      <c r="M230" s="3"/>
      <c r="N230" s="28">
        <f t="shared" si="9"/>
        <v>1</v>
      </c>
      <c r="P230" s="9"/>
      <c r="Q230" s="10"/>
    </row>
    <row r="231" spans="2:17">
      <c r="B231" s="14">
        <v>11</v>
      </c>
      <c r="C231" s="41" t="s">
        <v>229</v>
      </c>
      <c r="D231" s="41" t="s">
        <v>127</v>
      </c>
      <c r="E231" s="45" t="s">
        <v>15</v>
      </c>
      <c r="F231" s="41" t="s">
        <v>50</v>
      </c>
      <c r="G231" s="37">
        <v>1</v>
      </c>
      <c r="H231" s="37">
        <v>1</v>
      </c>
      <c r="I231" s="3"/>
      <c r="J231" s="3"/>
      <c r="K231" s="3"/>
      <c r="L231" s="17"/>
      <c r="M231" s="3"/>
      <c r="N231" s="28">
        <f>SUM(H231:M231)</f>
        <v>1</v>
      </c>
      <c r="P231" s="10"/>
      <c r="Q231" s="10"/>
    </row>
    <row r="232" spans="2:17">
      <c r="B232" s="14"/>
      <c r="C232" s="19"/>
      <c r="D232" s="19"/>
      <c r="E232" s="20"/>
      <c r="F232" s="21"/>
      <c r="G232" s="16"/>
      <c r="H232" s="2"/>
      <c r="I232" s="17"/>
      <c r="J232" s="17"/>
      <c r="K232" s="17"/>
      <c r="L232" s="17"/>
      <c r="M232" s="17"/>
      <c r="N232" s="17"/>
      <c r="P232" s="10"/>
      <c r="Q232" s="10"/>
    </row>
    <row r="233" spans="2:17">
      <c r="B233" s="14"/>
      <c r="C233" s="19"/>
      <c r="D233" s="19"/>
      <c r="E233" s="20"/>
      <c r="F233" s="22"/>
      <c r="G233" s="16"/>
      <c r="H233" s="2"/>
      <c r="I233" s="17"/>
      <c r="J233" s="17"/>
      <c r="K233" s="17"/>
      <c r="L233" s="17"/>
      <c r="M233" s="3"/>
      <c r="N233" s="17"/>
      <c r="P233" s="10"/>
      <c r="Q233" s="10"/>
    </row>
    <row r="234" spans="2:17">
      <c r="B234" s="14"/>
      <c r="C234" s="2"/>
      <c r="D234" s="2"/>
      <c r="E234" s="11"/>
      <c r="F234" s="2"/>
      <c r="G234" s="23" t="s">
        <v>5</v>
      </c>
      <c r="H234" s="3"/>
      <c r="I234" s="2"/>
      <c r="J234" s="3"/>
      <c r="K234" s="3"/>
      <c r="L234" s="17"/>
      <c r="M234" s="3"/>
      <c r="N234" s="17"/>
      <c r="P234" s="10"/>
      <c r="Q234" s="10"/>
    </row>
    <row r="235" spans="2:17">
      <c r="B235" s="14"/>
      <c r="C235" s="2"/>
      <c r="D235" s="2"/>
      <c r="E235" s="11"/>
      <c r="F235" s="2"/>
      <c r="G235" s="15">
        <f>SUM(G221:G234)</f>
        <v>11</v>
      </c>
      <c r="H235" s="3"/>
      <c r="I235" s="2"/>
      <c r="J235" s="3"/>
      <c r="K235" s="3"/>
      <c r="L235" s="17"/>
      <c r="M235" s="3"/>
      <c r="N235" s="17"/>
      <c r="P235" s="10"/>
      <c r="Q235" s="10"/>
    </row>
    <row r="236" spans="2:17">
      <c r="B236" s="14"/>
      <c r="C236" s="2"/>
      <c r="D236" s="2"/>
      <c r="E236" s="11"/>
      <c r="F236" s="2"/>
      <c r="G236" s="16"/>
      <c r="H236" s="3"/>
      <c r="I236" s="2"/>
      <c r="J236" s="3"/>
      <c r="K236" s="3"/>
      <c r="L236" s="17"/>
      <c r="M236" s="3"/>
      <c r="N236" s="17"/>
      <c r="P236" s="10"/>
      <c r="Q236" s="10"/>
    </row>
    <row r="237" spans="2:17">
      <c r="B237" s="17"/>
      <c r="C237" s="51" t="s">
        <v>2</v>
      </c>
      <c r="D237" s="52"/>
      <c r="E237" s="17"/>
      <c r="F237" s="17"/>
      <c r="G237" s="2"/>
      <c r="H237" s="2"/>
      <c r="I237" s="2"/>
      <c r="J237" s="2"/>
      <c r="K237" s="2"/>
      <c r="L237" s="2"/>
      <c r="M237" s="2"/>
      <c r="N237" s="2"/>
      <c r="P237" s="10"/>
      <c r="Q237" s="10"/>
    </row>
    <row r="238" spans="2:17">
      <c r="B238" s="17" t="s">
        <v>0</v>
      </c>
      <c r="C238" s="17" t="s">
        <v>233</v>
      </c>
      <c r="D238" s="17" t="s">
        <v>234</v>
      </c>
      <c r="E238" s="17" t="s">
        <v>3</v>
      </c>
      <c r="F238" s="17" t="s">
        <v>1</v>
      </c>
      <c r="G238" s="2"/>
      <c r="H238" s="2"/>
      <c r="I238" s="2"/>
      <c r="J238" s="2"/>
      <c r="K238" s="2"/>
      <c r="L238" s="2"/>
      <c r="M238" s="2"/>
      <c r="N238" s="2"/>
      <c r="P238" s="10"/>
      <c r="Q238" s="10"/>
    </row>
    <row r="239" spans="2:17">
      <c r="B239" s="28">
        <v>1</v>
      </c>
      <c r="C239" s="41" t="s">
        <v>191</v>
      </c>
      <c r="D239" s="41" t="s">
        <v>192</v>
      </c>
      <c r="E239" s="46" t="s">
        <v>194</v>
      </c>
      <c r="F239" s="41" t="s">
        <v>193</v>
      </c>
      <c r="G239" s="37">
        <v>1</v>
      </c>
      <c r="H239" s="28">
        <v>13</v>
      </c>
      <c r="I239" s="28"/>
      <c r="J239" s="28"/>
      <c r="K239" s="28"/>
      <c r="L239" s="28"/>
      <c r="M239" s="28"/>
      <c r="N239" s="28">
        <f t="shared" ref="N239:N243" si="10">SUM(H239:M239)</f>
        <v>13</v>
      </c>
      <c r="P239" s="9"/>
      <c r="Q239" s="10"/>
    </row>
    <row r="240" spans="2:17">
      <c r="B240" s="28">
        <v>2</v>
      </c>
      <c r="C240" s="41" t="s">
        <v>207</v>
      </c>
      <c r="D240" s="40" t="s">
        <v>208</v>
      </c>
      <c r="E240" s="47" t="s">
        <v>194</v>
      </c>
      <c r="F240" s="41" t="s">
        <v>138</v>
      </c>
      <c r="G240" s="37">
        <v>1</v>
      </c>
      <c r="H240" s="37">
        <v>2</v>
      </c>
      <c r="I240" s="2"/>
      <c r="J240" s="17"/>
      <c r="K240" s="17"/>
      <c r="L240" s="17"/>
      <c r="M240" s="17"/>
      <c r="N240" s="28">
        <f t="shared" si="10"/>
        <v>2</v>
      </c>
      <c r="P240" s="10"/>
      <c r="Q240" s="10"/>
    </row>
    <row r="241" spans="2:17">
      <c r="B241" s="28">
        <v>3</v>
      </c>
      <c r="C241" s="41" t="s">
        <v>218</v>
      </c>
      <c r="D241" s="41" t="s">
        <v>219</v>
      </c>
      <c r="E241" s="47" t="s">
        <v>194</v>
      </c>
      <c r="F241" s="41" t="s">
        <v>33</v>
      </c>
      <c r="G241" s="37">
        <v>1</v>
      </c>
      <c r="H241" s="37">
        <v>1</v>
      </c>
      <c r="I241" s="29"/>
      <c r="J241" s="28"/>
      <c r="K241" s="28"/>
      <c r="L241" s="28"/>
      <c r="M241" s="28"/>
      <c r="N241" s="28">
        <f t="shared" si="10"/>
        <v>1</v>
      </c>
      <c r="P241" s="10"/>
      <c r="Q241" s="10"/>
    </row>
    <row r="242" spans="2:17">
      <c r="B242" s="14">
        <v>4</v>
      </c>
      <c r="C242" s="41" t="s">
        <v>230</v>
      </c>
      <c r="D242" s="41" t="s">
        <v>162</v>
      </c>
      <c r="E242" s="47" t="s">
        <v>194</v>
      </c>
      <c r="F242" s="41" t="s">
        <v>178</v>
      </c>
      <c r="G242" s="37">
        <v>1</v>
      </c>
      <c r="H242" s="37">
        <v>1</v>
      </c>
      <c r="I242" s="2"/>
      <c r="J242" s="17"/>
      <c r="K242" s="17"/>
      <c r="L242" s="17"/>
      <c r="M242" s="17"/>
      <c r="N242" s="28">
        <f t="shared" si="10"/>
        <v>1</v>
      </c>
      <c r="P242" s="9"/>
      <c r="Q242" s="10"/>
    </row>
    <row r="243" spans="2:17">
      <c r="B243" s="14">
        <v>5</v>
      </c>
      <c r="C243" s="41" t="s">
        <v>231</v>
      </c>
      <c r="D243" s="41" t="s">
        <v>232</v>
      </c>
      <c r="E243" s="47" t="s">
        <v>194</v>
      </c>
      <c r="F243" s="41" t="s">
        <v>138</v>
      </c>
      <c r="G243" s="37">
        <v>1</v>
      </c>
      <c r="H243" s="37">
        <v>1</v>
      </c>
      <c r="I243" s="2"/>
      <c r="J243" s="17"/>
      <c r="K243" s="17"/>
      <c r="L243" s="17"/>
      <c r="M243" s="17"/>
      <c r="N243" s="28">
        <f t="shared" si="10"/>
        <v>1</v>
      </c>
      <c r="P243" s="10"/>
      <c r="Q243" s="10"/>
    </row>
    <row r="244" spans="2:17">
      <c r="B244" s="14">
        <v>6</v>
      </c>
      <c r="C244" s="26"/>
      <c r="D244" s="26"/>
      <c r="E244" s="26"/>
      <c r="F244" s="27"/>
      <c r="G244" s="37"/>
      <c r="H244" s="37"/>
      <c r="I244" s="2"/>
      <c r="J244" s="17"/>
      <c r="K244" s="17"/>
      <c r="L244" s="17"/>
      <c r="M244" s="17"/>
      <c r="N244" s="17"/>
      <c r="P244" s="10"/>
      <c r="Q244" s="10"/>
    </row>
    <row r="245" spans="2:17">
      <c r="B245" s="14">
        <v>7</v>
      </c>
      <c r="C245" s="26"/>
      <c r="D245" s="26"/>
      <c r="E245" s="26"/>
      <c r="F245" s="27"/>
      <c r="G245" s="37"/>
      <c r="H245" s="37"/>
      <c r="I245" s="2"/>
      <c r="J245" s="17"/>
      <c r="K245" s="17"/>
      <c r="L245" s="17"/>
      <c r="M245" s="17"/>
      <c r="N245" s="17"/>
      <c r="P245" s="10"/>
      <c r="Q245" s="10"/>
    </row>
    <row r="246" spans="2:17">
      <c r="B246" s="14"/>
      <c r="C246" s="5"/>
      <c r="D246" s="5"/>
      <c r="E246" s="27"/>
      <c r="F246" s="5"/>
      <c r="G246" s="16"/>
      <c r="H246" s="17"/>
      <c r="I246" s="2"/>
      <c r="J246" s="17"/>
      <c r="K246" s="17"/>
      <c r="L246" s="17"/>
      <c r="M246" s="17"/>
      <c r="N246" s="17"/>
      <c r="P246" s="9"/>
      <c r="Q246" s="10"/>
    </row>
    <row r="247" spans="2:17">
      <c r="B247" s="30"/>
      <c r="C247" s="2"/>
      <c r="D247" s="2"/>
      <c r="E247" s="27"/>
      <c r="F247" s="2"/>
      <c r="G247" s="32"/>
      <c r="H247" s="33"/>
      <c r="I247" s="31"/>
      <c r="J247" s="33"/>
      <c r="K247" s="33"/>
      <c r="L247" s="33"/>
      <c r="M247" s="33"/>
      <c r="N247" s="33"/>
      <c r="P247" s="10"/>
      <c r="Q247" s="10"/>
    </row>
    <row r="248" spans="2:17">
      <c r="B248" s="2"/>
      <c r="C248" s="2"/>
      <c r="D248" s="2"/>
      <c r="E248" s="2"/>
      <c r="F248" s="2"/>
      <c r="G248" s="23" t="s">
        <v>5</v>
      </c>
      <c r="H248" s="2"/>
      <c r="I248" s="2"/>
      <c r="J248" s="2"/>
      <c r="K248" s="2"/>
      <c r="L248" s="2"/>
      <c r="M248" s="2"/>
      <c r="N248" s="2"/>
      <c r="P248" s="10"/>
      <c r="Q248" s="10"/>
    </row>
    <row r="249" spans="2:17">
      <c r="B249" s="2"/>
      <c r="C249" s="2"/>
      <c r="D249" s="2"/>
      <c r="E249" s="2"/>
      <c r="F249" s="2"/>
      <c r="G249" s="15">
        <f>SUM(G239:G248)</f>
        <v>5</v>
      </c>
      <c r="H249" s="2"/>
      <c r="I249" s="2"/>
      <c r="J249" s="2"/>
      <c r="K249" s="2"/>
      <c r="L249" s="2"/>
      <c r="M249" s="2"/>
      <c r="N249" s="2"/>
      <c r="P249" s="9"/>
      <c r="Q249" s="10"/>
    </row>
    <row r="250" spans="2:17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P250" s="10"/>
      <c r="Q250" s="10"/>
    </row>
    <row r="251" spans="2:17">
      <c r="B251" s="10"/>
      <c r="C251" s="10"/>
      <c r="D251" s="10"/>
      <c r="E251" s="10"/>
      <c r="F251" s="10"/>
      <c r="G251" s="9"/>
      <c r="H251" s="9"/>
      <c r="I251" s="9"/>
      <c r="J251" s="9"/>
      <c r="K251" s="9"/>
      <c r="L251" s="9"/>
      <c r="M251" s="9"/>
      <c r="N251" s="9"/>
      <c r="P251" s="10"/>
      <c r="Q251" s="10"/>
    </row>
    <row r="252" spans="2:17">
      <c r="B252" s="9"/>
      <c r="C252" s="48"/>
      <c r="D252" s="48"/>
      <c r="E252" s="18"/>
      <c r="F252" s="25"/>
      <c r="G252" s="10"/>
      <c r="H252" s="10"/>
      <c r="I252" s="10"/>
      <c r="J252" s="10"/>
      <c r="K252" s="10"/>
      <c r="L252" s="10"/>
      <c r="M252" s="10"/>
      <c r="N252" s="10"/>
      <c r="P252" s="9"/>
      <c r="Q252" s="10"/>
    </row>
    <row r="253" spans="2:17">
      <c r="B253" s="9"/>
      <c r="C253" s="9"/>
      <c r="D253" s="9"/>
      <c r="E253" s="9"/>
      <c r="F253" s="9"/>
      <c r="G253" s="10"/>
      <c r="H253" s="10"/>
      <c r="I253" s="10"/>
      <c r="J253" s="10"/>
      <c r="K253" s="10"/>
      <c r="L253" s="10"/>
      <c r="M253" s="10"/>
      <c r="N253" s="10"/>
      <c r="P253" s="9"/>
      <c r="Q253" s="10"/>
    </row>
    <row r="254" spans="2:17">
      <c r="B254" s="9"/>
      <c r="C254" s="9"/>
      <c r="D254" s="9"/>
      <c r="E254" s="9"/>
      <c r="F254" s="9"/>
      <c r="G254" s="10"/>
      <c r="H254" s="10"/>
      <c r="I254" s="10"/>
      <c r="J254" s="10"/>
      <c r="K254" s="10"/>
      <c r="L254" s="10"/>
      <c r="M254" s="10"/>
      <c r="N254" s="10"/>
      <c r="P254" s="10"/>
      <c r="Q254" s="10"/>
    </row>
    <row r="255" spans="2:17">
      <c r="B255" s="9"/>
      <c r="C255" s="9"/>
      <c r="D255" s="9"/>
      <c r="E255" s="9"/>
      <c r="F255" s="9"/>
      <c r="G255" s="49"/>
      <c r="H255" s="10"/>
      <c r="I255" s="10"/>
      <c r="J255" s="10"/>
      <c r="K255" s="10"/>
      <c r="L255" s="10"/>
      <c r="M255" s="10"/>
      <c r="N255" s="10"/>
      <c r="P255" s="10"/>
      <c r="Q255" s="10"/>
    </row>
    <row r="256" spans="2:17">
      <c r="B256" s="9"/>
      <c r="C256" s="9"/>
      <c r="D256" s="9"/>
      <c r="E256" s="9"/>
      <c r="F256" s="9"/>
      <c r="G256" s="50"/>
      <c r="H256" s="10"/>
      <c r="I256" s="10"/>
      <c r="J256" s="10"/>
      <c r="K256" s="10"/>
      <c r="L256" s="10"/>
      <c r="M256" s="10"/>
      <c r="N256" s="10"/>
      <c r="P256" s="9"/>
      <c r="Q256" s="10"/>
    </row>
    <row r="257" spans="2:17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P257" s="9"/>
      <c r="Q257" s="10"/>
    </row>
    <row r="258" spans="2:17">
      <c r="P258" s="9"/>
      <c r="Q258" s="10"/>
    </row>
    <row r="259" spans="2:17">
      <c r="P259" s="9"/>
      <c r="Q259" s="10"/>
    </row>
    <row r="260" spans="2:17">
      <c r="P260" s="9"/>
      <c r="Q260" s="10"/>
    </row>
    <row r="261" spans="2:17">
      <c r="P261" s="9"/>
      <c r="Q261" s="10"/>
    </row>
    <row r="262" spans="2:17">
      <c r="P262" s="9"/>
      <c r="Q262" s="10"/>
    </row>
    <row r="263" spans="2:17">
      <c r="P263" s="9"/>
      <c r="Q263" s="10"/>
    </row>
    <row r="264" spans="2:17">
      <c r="P264" s="9"/>
      <c r="Q264" s="10"/>
    </row>
    <row r="265" spans="2:17">
      <c r="P265" s="9"/>
      <c r="Q265" s="10"/>
    </row>
    <row r="266" spans="2:17">
      <c r="P266" s="9"/>
      <c r="Q266" s="10"/>
    </row>
    <row r="267" spans="2:17">
      <c r="P267" s="9"/>
      <c r="Q267" s="10"/>
    </row>
    <row r="268" spans="2:17">
      <c r="P268" s="9"/>
      <c r="Q268" s="10"/>
    </row>
    <row r="269" spans="2:17">
      <c r="P269" s="9"/>
      <c r="Q269" s="10"/>
    </row>
    <row r="270" spans="2:17">
      <c r="P270" s="9"/>
      <c r="Q270" s="10"/>
    </row>
    <row r="271" spans="2:17">
      <c r="P271" s="9"/>
      <c r="Q271" s="10"/>
    </row>
    <row r="272" spans="2:17">
      <c r="P272" s="9"/>
      <c r="Q272" s="10"/>
    </row>
    <row r="273" spans="16:17">
      <c r="P273" s="9"/>
      <c r="Q273" s="10"/>
    </row>
    <row r="274" spans="16:17">
      <c r="P274" s="9"/>
      <c r="Q274" s="10"/>
    </row>
    <row r="275" spans="16:17">
      <c r="P275" s="9"/>
      <c r="Q275" s="10"/>
    </row>
    <row r="276" spans="16:17">
      <c r="P276" s="9"/>
      <c r="Q276" s="10"/>
    </row>
    <row r="277" spans="16:17">
      <c r="P277" s="9"/>
      <c r="Q277" s="10"/>
    </row>
    <row r="278" spans="16:17">
      <c r="P278" s="9"/>
      <c r="Q278" s="10"/>
    </row>
    <row r="279" spans="16:17">
      <c r="P279" s="9"/>
      <c r="Q279" s="10"/>
    </row>
    <row r="280" spans="16:17">
      <c r="P280" s="9"/>
      <c r="Q280" s="10"/>
    </row>
    <row r="281" spans="16:17">
      <c r="P281" s="9"/>
      <c r="Q281" s="10"/>
    </row>
    <row r="282" spans="16:17">
      <c r="P282" s="9"/>
      <c r="Q282" s="10"/>
    </row>
    <row r="283" spans="16:17">
      <c r="P283" s="9"/>
      <c r="Q283" s="10"/>
    </row>
    <row r="284" spans="16:17">
      <c r="P284" s="9"/>
      <c r="Q284" s="10"/>
    </row>
    <row r="285" spans="16:17">
      <c r="P285" s="9"/>
      <c r="Q285" s="9"/>
    </row>
    <row r="286" spans="16:17">
      <c r="P286" s="9"/>
      <c r="Q286" s="9"/>
    </row>
    <row r="287" spans="16:17">
      <c r="P287" s="9"/>
      <c r="Q287" s="9"/>
    </row>
    <row r="288" spans="16:17">
      <c r="P288" s="9"/>
      <c r="Q288" s="9"/>
    </row>
    <row r="289" spans="16:17">
      <c r="P289" s="9"/>
      <c r="Q289" s="9"/>
    </row>
    <row r="290" spans="16:17">
      <c r="P290" s="9"/>
      <c r="Q290" s="9"/>
    </row>
    <row r="291" spans="16:17">
      <c r="P291" s="9"/>
      <c r="Q291" s="9"/>
    </row>
    <row r="292" spans="16:17">
      <c r="P292" s="9"/>
      <c r="Q292" s="9"/>
    </row>
    <row r="293" spans="16:17">
      <c r="P293" s="9"/>
      <c r="Q293" s="9"/>
    </row>
    <row r="294" spans="16:17">
      <c r="P294" s="9"/>
      <c r="Q294" s="9"/>
    </row>
    <row r="295" spans="16:17">
      <c r="P295" s="9"/>
      <c r="Q295" s="9"/>
    </row>
    <row r="296" spans="16:17">
      <c r="P296" s="9"/>
      <c r="Q296" s="9"/>
    </row>
    <row r="297" spans="16:17">
      <c r="P297" s="9"/>
      <c r="Q297" s="9"/>
    </row>
    <row r="298" spans="16:17">
      <c r="P298" s="9"/>
      <c r="Q298" s="9"/>
    </row>
  </sheetData>
  <sortState ref="C97:N155">
    <sortCondition descending="1" ref="N97:N155"/>
  </sortState>
  <mergeCells count="12">
    <mergeCell ref="B3:N3"/>
    <mergeCell ref="B4:N4"/>
    <mergeCell ref="C7:D7"/>
    <mergeCell ref="C32:D32"/>
    <mergeCell ref="C49:D49"/>
    <mergeCell ref="C196:D196"/>
    <mergeCell ref="C219:D219"/>
    <mergeCell ref="C237:D237"/>
    <mergeCell ref="C81:D81"/>
    <mergeCell ref="C117:D117"/>
    <mergeCell ref="C141:D141"/>
    <mergeCell ref="C176:D17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utente</cp:lastModifiedBy>
  <dcterms:created xsi:type="dcterms:W3CDTF">2023-08-17T14:19:25Z</dcterms:created>
  <dcterms:modified xsi:type="dcterms:W3CDTF">2025-05-24T16:04:27Z</dcterms:modified>
</cp:coreProperties>
</file>